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30"/>
  <workbookPr/>
  <mc:AlternateContent xmlns:mc="http://schemas.openxmlformats.org/markup-compatibility/2006">
    <mc:Choice Requires="x15">
      <x15ac:absPath xmlns:x15ac="http://schemas.microsoft.com/office/spreadsheetml/2010/11/ac" url="\\192.168.18.11\研究委員会\H29研究委員会\H29_01プロジェクト研究\0_プロ提出ポスト\プロWebアップ用資料\情報モラル\"/>
    </mc:Choice>
  </mc:AlternateContent>
  <xr:revisionPtr revIDLastSave="0" documentId="8_{D7CCB7FE-645A-48D5-B12E-D2B3FD04BF4E}" xr6:coauthVersionLast="47" xr6:coauthVersionMax="47" xr10:uidLastSave="{00000000-0000-0000-0000-000000000000}"/>
  <bookViews>
    <workbookView xWindow="0" yWindow="0" windowWidth="15345" windowHeight="4455" firstSheet="4" activeTab="4" xr2:uid="{00000000-000D-0000-FFFF-FFFF00000000}"/>
  </bookViews>
  <sheets>
    <sheet name="アンケート" sheetId="11" r:id="rId1"/>
    <sheet name="説明" sheetId="12" r:id="rId2"/>
    <sheet name="手入力シート" sheetId="9" r:id="rId3"/>
    <sheet name="手入力結果グラフ" sheetId="10" r:id="rId4"/>
    <sheet name="年計記入例" sheetId="13" r:id="rId5"/>
    <sheet name="年計様式" sheetId="14" r:id="rId6"/>
    <sheet name="選択肢" sheetId="2" state="hidden" r:id="rId7"/>
  </sheets>
  <definedNames>
    <definedName name="_xlnm.Print_Area" localSheetId="4">年計記入例!$A$1:$N$12</definedName>
    <definedName name="_xlnm.Print_Area" localSheetId="5">年計様式!$A$1:$N$12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9" l="1"/>
  <c r="E5" i="9"/>
  <c r="F5" i="9"/>
  <c r="G5" i="9"/>
  <c r="H5" i="9"/>
  <c r="I5" i="9"/>
  <c r="J5" i="9"/>
  <c r="K5" i="9"/>
  <c r="L5" i="9"/>
  <c r="M5" i="9"/>
  <c r="N5" i="9"/>
  <c r="O5" i="9"/>
  <c r="P5" i="9"/>
  <c r="Q5" i="9"/>
  <c r="R5" i="9"/>
  <c r="S5" i="9"/>
  <c r="T5" i="9"/>
  <c r="U5" i="9"/>
  <c r="V5" i="9"/>
  <c r="W5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D62" i="9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V65" i="9"/>
  <c r="W65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W66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D69" i="9"/>
  <c r="E69" i="9"/>
  <c r="F69" i="9"/>
  <c r="G69" i="9"/>
  <c r="H69" i="9"/>
  <c r="I69" i="9"/>
  <c r="J69" i="9"/>
  <c r="K69" i="9"/>
  <c r="L69" i="9"/>
  <c r="M69" i="9"/>
  <c r="N69" i="9"/>
  <c r="O69" i="9"/>
  <c r="P69" i="9"/>
  <c r="Q69" i="9"/>
  <c r="R69" i="9"/>
  <c r="S69" i="9"/>
  <c r="T69" i="9"/>
  <c r="U69" i="9"/>
  <c r="V69" i="9"/>
  <c r="W69" i="9"/>
  <c r="D70" i="9"/>
  <c r="E70" i="9"/>
  <c r="F70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V70" i="9"/>
  <c r="W70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Q71" i="9"/>
  <c r="R71" i="9"/>
  <c r="S71" i="9"/>
  <c r="T71" i="9"/>
  <c r="U71" i="9"/>
  <c r="V71" i="9"/>
  <c r="W71" i="9"/>
  <c r="D72" i="9"/>
  <c r="E72" i="9"/>
  <c r="F72" i="9"/>
  <c r="G72" i="9"/>
  <c r="H72" i="9"/>
  <c r="I72" i="9"/>
  <c r="J72" i="9"/>
  <c r="K72" i="9"/>
  <c r="L72" i="9"/>
  <c r="M72" i="9"/>
  <c r="N72" i="9"/>
  <c r="O72" i="9"/>
  <c r="P72" i="9"/>
  <c r="Q72" i="9"/>
  <c r="R72" i="9"/>
  <c r="S72" i="9"/>
  <c r="T72" i="9"/>
  <c r="U72" i="9"/>
  <c r="V72" i="9"/>
  <c r="W72" i="9"/>
  <c r="D73" i="9"/>
  <c r="E73" i="9"/>
  <c r="F73" i="9"/>
  <c r="G73" i="9"/>
  <c r="H73" i="9"/>
  <c r="I73" i="9"/>
  <c r="J73" i="9"/>
  <c r="K73" i="9"/>
  <c r="L73" i="9"/>
  <c r="M73" i="9"/>
  <c r="N73" i="9"/>
  <c r="O73" i="9"/>
  <c r="P73" i="9"/>
  <c r="Q73" i="9"/>
  <c r="R73" i="9"/>
  <c r="S73" i="9"/>
  <c r="T73" i="9"/>
  <c r="U73" i="9"/>
  <c r="V73" i="9"/>
  <c r="W73" i="9"/>
  <c r="D74" i="9"/>
  <c r="E74" i="9"/>
  <c r="F74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T74" i="9"/>
  <c r="U74" i="9"/>
  <c r="V74" i="9"/>
  <c r="W74" i="9"/>
  <c r="D75" i="9"/>
  <c r="E75" i="9"/>
  <c r="F75" i="9"/>
  <c r="G75" i="9"/>
  <c r="H75" i="9"/>
  <c r="I75" i="9"/>
  <c r="J75" i="9"/>
  <c r="K75" i="9"/>
  <c r="L75" i="9"/>
  <c r="M75" i="9"/>
  <c r="N75" i="9"/>
  <c r="O75" i="9"/>
  <c r="P75" i="9"/>
  <c r="Q75" i="9"/>
  <c r="R75" i="9"/>
  <c r="S75" i="9"/>
  <c r="T75" i="9"/>
  <c r="U75" i="9"/>
  <c r="V75" i="9"/>
  <c r="W75" i="9"/>
  <c r="D76" i="9"/>
  <c r="E76" i="9"/>
  <c r="F76" i="9"/>
  <c r="G76" i="9"/>
  <c r="H76" i="9"/>
  <c r="I76" i="9"/>
  <c r="J76" i="9"/>
  <c r="K76" i="9"/>
  <c r="L76" i="9"/>
  <c r="M76" i="9"/>
  <c r="N76" i="9"/>
  <c r="O76" i="9"/>
  <c r="P76" i="9"/>
  <c r="Q76" i="9"/>
  <c r="R76" i="9"/>
  <c r="S76" i="9"/>
  <c r="T76" i="9"/>
  <c r="U76" i="9"/>
  <c r="V76" i="9"/>
  <c r="W76" i="9"/>
  <c r="D77" i="9"/>
  <c r="E77" i="9"/>
  <c r="F77" i="9"/>
  <c r="G77" i="9"/>
  <c r="H77" i="9"/>
  <c r="I77" i="9"/>
  <c r="J77" i="9"/>
  <c r="K77" i="9"/>
  <c r="L77" i="9"/>
  <c r="M77" i="9"/>
  <c r="N77" i="9"/>
  <c r="O77" i="9"/>
  <c r="P77" i="9"/>
  <c r="Q77" i="9"/>
  <c r="R77" i="9"/>
  <c r="S77" i="9"/>
  <c r="T77" i="9"/>
  <c r="U77" i="9"/>
  <c r="V77" i="9"/>
  <c r="W77" i="9"/>
  <c r="D78" i="9"/>
  <c r="E78" i="9"/>
  <c r="F78" i="9"/>
  <c r="G78" i="9"/>
  <c r="H78" i="9"/>
  <c r="I78" i="9"/>
  <c r="J78" i="9"/>
  <c r="K78" i="9"/>
  <c r="L78" i="9"/>
  <c r="M78" i="9"/>
  <c r="N78" i="9"/>
  <c r="O78" i="9"/>
  <c r="P78" i="9"/>
  <c r="Q78" i="9"/>
  <c r="R78" i="9"/>
  <c r="S78" i="9"/>
  <c r="T78" i="9"/>
  <c r="U78" i="9"/>
  <c r="V78" i="9"/>
  <c r="W78" i="9"/>
  <c r="D79" i="9"/>
  <c r="E79" i="9"/>
  <c r="F79" i="9"/>
  <c r="G79" i="9"/>
  <c r="H79" i="9"/>
  <c r="I79" i="9"/>
  <c r="J79" i="9"/>
  <c r="K79" i="9"/>
  <c r="L79" i="9"/>
  <c r="M79" i="9"/>
  <c r="N79" i="9"/>
  <c r="O79" i="9"/>
  <c r="P79" i="9"/>
  <c r="Q79" i="9"/>
  <c r="R79" i="9"/>
  <c r="S79" i="9"/>
  <c r="T79" i="9"/>
  <c r="U79" i="9"/>
  <c r="V79" i="9"/>
  <c r="W79" i="9"/>
  <c r="D80" i="9"/>
  <c r="E80" i="9"/>
  <c r="F80" i="9"/>
  <c r="G80" i="9"/>
  <c r="H80" i="9"/>
  <c r="I80" i="9"/>
  <c r="J80" i="9"/>
  <c r="K80" i="9"/>
  <c r="L80" i="9"/>
  <c r="M80" i="9"/>
  <c r="N80" i="9"/>
  <c r="O80" i="9"/>
  <c r="P80" i="9"/>
  <c r="Q80" i="9"/>
  <c r="R80" i="9"/>
  <c r="S80" i="9"/>
  <c r="T80" i="9"/>
  <c r="U80" i="9"/>
  <c r="V80" i="9"/>
  <c r="W80" i="9"/>
  <c r="D81" i="9"/>
  <c r="E81" i="9"/>
  <c r="F81" i="9"/>
  <c r="G81" i="9"/>
  <c r="H81" i="9"/>
  <c r="I81" i="9"/>
  <c r="J81" i="9"/>
  <c r="K81" i="9"/>
  <c r="L81" i="9"/>
  <c r="M81" i="9"/>
  <c r="N81" i="9"/>
  <c r="O81" i="9"/>
  <c r="P81" i="9"/>
  <c r="Q81" i="9"/>
  <c r="R81" i="9"/>
  <c r="S81" i="9"/>
  <c r="T81" i="9"/>
  <c r="U81" i="9"/>
  <c r="V81" i="9"/>
  <c r="W81" i="9"/>
  <c r="D82" i="9"/>
  <c r="E82" i="9"/>
  <c r="F82" i="9"/>
  <c r="G82" i="9"/>
  <c r="H82" i="9"/>
  <c r="I82" i="9"/>
  <c r="J82" i="9"/>
  <c r="K82" i="9"/>
  <c r="L82" i="9"/>
  <c r="M82" i="9"/>
  <c r="N82" i="9"/>
  <c r="O82" i="9"/>
  <c r="P82" i="9"/>
  <c r="Q82" i="9"/>
  <c r="R82" i="9"/>
  <c r="S82" i="9"/>
  <c r="T82" i="9"/>
  <c r="U82" i="9"/>
  <c r="V82" i="9"/>
  <c r="W82" i="9"/>
  <c r="D83" i="9"/>
  <c r="E83" i="9"/>
  <c r="F83" i="9"/>
  <c r="G83" i="9"/>
  <c r="H83" i="9"/>
  <c r="I83" i="9"/>
  <c r="J83" i="9"/>
  <c r="K83" i="9"/>
  <c r="L83" i="9"/>
  <c r="M83" i="9"/>
  <c r="N83" i="9"/>
  <c r="O83" i="9"/>
  <c r="P83" i="9"/>
  <c r="Q83" i="9"/>
  <c r="R83" i="9"/>
  <c r="S83" i="9"/>
  <c r="T83" i="9"/>
  <c r="U83" i="9"/>
  <c r="V83" i="9"/>
  <c r="W83" i="9"/>
  <c r="D84" i="9"/>
  <c r="E84" i="9"/>
  <c r="F84" i="9"/>
  <c r="G84" i="9"/>
  <c r="H84" i="9"/>
  <c r="I84" i="9"/>
  <c r="J84" i="9"/>
  <c r="K84" i="9"/>
  <c r="L84" i="9"/>
  <c r="M84" i="9"/>
  <c r="N84" i="9"/>
  <c r="O84" i="9"/>
  <c r="P84" i="9"/>
  <c r="Q84" i="9"/>
  <c r="R84" i="9"/>
  <c r="S84" i="9"/>
  <c r="T84" i="9"/>
  <c r="U84" i="9"/>
  <c r="V84" i="9"/>
  <c r="W84" i="9"/>
  <c r="D85" i="9"/>
  <c r="E85" i="9"/>
  <c r="F85" i="9"/>
  <c r="G85" i="9"/>
  <c r="H85" i="9"/>
  <c r="I85" i="9"/>
  <c r="J85" i="9"/>
  <c r="K85" i="9"/>
  <c r="L85" i="9"/>
  <c r="M85" i="9"/>
  <c r="N85" i="9"/>
  <c r="O85" i="9"/>
  <c r="P85" i="9"/>
  <c r="Q85" i="9"/>
  <c r="R85" i="9"/>
  <c r="S85" i="9"/>
  <c r="T85" i="9"/>
  <c r="U85" i="9"/>
  <c r="V85" i="9"/>
  <c r="W85" i="9"/>
  <c r="D86" i="9"/>
  <c r="E86" i="9"/>
  <c r="F86" i="9"/>
  <c r="G86" i="9"/>
  <c r="H86" i="9"/>
  <c r="I86" i="9"/>
  <c r="J86" i="9"/>
  <c r="K86" i="9"/>
  <c r="L86" i="9"/>
  <c r="M86" i="9"/>
  <c r="N86" i="9"/>
  <c r="O86" i="9"/>
  <c r="P86" i="9"/>
  <c r="Q86" i="9"/>
  <c r="R86" i="9"/>
  <c r="S86" i="9"/>
  <c r="T86" i="9"/>
  <c r="U86" i="9"/>
  <c r="V86" i="9"/>
  <c r="W86" i="9"/>
  <c r="D87" i="9"/>
  <c r="E87" i="9"/>
  <c r="F87" i="9"/>
  <c r="G87" i="9"/>
  <c r="H87" i="9"/>
  <c r="I87" i="9"/>
  <c r="J87" i="9"/>
  <c r="K87" i="9"/>
  <c r="L87" i="9"/>
  <c r="M87" i="9"/>
  <c r="N87" i="9"/>
  <c r="O87" i="9"/>
  <c r="P87" i="9"/>
  <c r="Q87" i="9"/>
  <c r="R87" i="9"/>
  <c r="S87" i="9"/>
  <c r="T87" i="9"/>
  <c r="U87" i="9"/>
  <c r="V87" i="9"/>
  <c r="W87" i="9"/>
  <c r="D88" i="9"/>
  <c r="E88" i="9"/>
  <c r="F88" i="9"/>
  <c r="G88" i="9"/>
  <c r="H88" i="9"/>
  <c r="I88" i="9"/>
  <c r="J88" i="9"/>
  <c r="K88" i="9"/>
  <c r="L88" i="9"/>
  <c r="M88" i="9"/>
  <c r="N88" i="9"/>
  <c r="O88" i="9"/>
  <c r="P88" i="9"/>
  <c r="Q88" i="9"/>
  <c r="R88" i="9"/>
  <c r="S88" i="9"/>
  <c r="T88" i="9"/>
  <c r="U88" i="9"/>
  <c r="V88" i="9"/>
  <c r="W88" i="9"/>
  <c r="D89" i="9"/>
  <c r="E89" i="9"/>
  <c r="F89" i="9"/>
  <c r="G89" i="9"/>
  <c r="H89" i="9"/>
  <c r="I89" i="9"/>
  <c r="J89" i="9"/>
  <c r="K89" i="9"/>
  <c r="L89" i="9"/>
  <c r="M89" i="9"/>
  <c r="N89" i="9"/>
  <c r="O89" i="9"/>
  <c r="P89" i="9"/>
  <c r="Q89" i="9"/>
  <c r="R89" i="9"/>
  <c r="S89" i="9"/>
  <c r="T89" i="9"/>
  <c r="U89" i="9"/>
  <c r="V89" i="9"/>
  <c r="W89" i="9"/>
  <c r="D90" i="9"/>
  <c r="E90" i="9"/>
  <c r="F90" i="9"/>
  <c r="G90" i="9"/>
  <c r="H90" i="9"/>
  <c r="I90" i="9"/>
  <c r="J90" i="9"/>
  <c r="K90" i="9"/>
  <c r="L90" i="9"/>
  <c r="M90" i="9"/>
  <c r="N90" i="9"/>
  <c r="O90" i="9"/>
  <c r="P90" i="9"/>
  <c r="Q90" i="9"/>
  <c r="R90" i="9"/>
  <c r="S90" i="9"/>
  <c r="T90" i="9"/>
  <c r="U90" i="9"/>
  <c r="V90" i="9"/>
  <c r="W90" i="9"/>
  <c r="D91" i="9"/>
  <c r="E91" i="9"/>
  <c r="F91" i="9"/>
  <c r="G91" i="9"/>
  <c r="H91" i="9"/>
  <c r="I91" i="9"/>
  <c r="J91" i="9"/>
  <c r="K91" i="9"/>
  <c r="L91" i="9"/>
  <c r="M91" i="9"/>
  <c r="N91" i="9"/>
  <c r="O91" i="9"/>
  <c r="P91" i="9"/>
  <c r="Q91" i="9"/>
  <c r="R91" i="9"/>
  <c r="S91" i="9"/>
  <c r="T91" i="9"/>
  <c r="U91" i="9"/>
  <c r="V91" i="9"/>
  <c r="W91" i="9"/>
  <c r="D92" i="9"/>
  <c r="E92" i="9"/>
  <c r="F92" i="9"/>
  <c r="G92" i="9"/>
  <c r="H92" i="9"/>
  <c r="I92" i="9"/>
  <c r="J92" i="9"/>
  <c r="K92" i="9"/>
  <c r="L92" i="9"/>
  <c r="M92" i="9"/>
  <c r="N92" i="9"/>
  <c r="O92" i="9"/>
  <c r="P92" i="9"/>
  <c r="Q92" i="9"/>
  <c r="R92" i="9"/>
  <c r="S92" i="9"/>
  <c r="T92" i="9"/>
  <c r="U92" i="9"/>
  <c r="V92" i="9"/>
  <c r="W92" i="9"/>
  <c r="D93" i="9"/>
  <c r="E93" i="9"/>
  <c r="F93" i="9"/>
  <c r="G93" i="9"/>
  <c r="H93" i="9"/>
  <c r="I93" i="9"/>
  <c r="J93" i="9"/>
  <c r="K93" i="9"/>
  <c r="L93" i="9"/>
  <c r="M93" i="9"/>
  <c r="N93" i="9"/>
  <c r="O93" i="9"/>
  <c r="P93" i="9"/>
  <c r="Q93" i="9"/>
  <c r="R93" i="9"/>
  <c r="S93" i="9"/>
  <c r="T93" i="9"/>
  <c r="U93" i="9"/>
  <c r="V93" i="9"/>
  <c r="W93" i="9"/>
  <c r="D94" i="9"/>
  <c r="E94" i="9"/>
  <c r="F94" i="9"/>
  <c r="G94" i="9"/>
  <c r="H94" i="9"/>
  <c r="I94" i="9"/>
  <c r="J94" i="9"/>
  <c r="K94" i="9"/>
  <c r="L94" i="9"/>
  <c r="M94" i="9"/>
  <c r="N94" i="9"/>
  <c r="O94" i="9"/>
  <c r="P94" i="9"/>
  <c r="Q94" i="9"/>
  <c r="R94" i="9"/>
  <c r="S94" i="9"/>
  <c r="T94" i="9"/>
  <c r="U94" i="9"/>
  <c r="V94" i="9"/>
  <c r="W94" i="9"/>
  <c r="D95" i="9"/>
  <c r="E95" i="9"/>
  <c r="F95" i="9"/>
  <c r="G95" i="9"/>
  <c r="H95" i="9"/>
  <c r="I95" i="9"/>
  <c r="J95" i="9"/>
  <c r="K95" i="9"/>
  <c r="L95" i="9"/>
  <c r="M95" i="9"/>
  <c r="N95" i="9"/>
  <c r="O95" i="9"/>
  <c r="P95" i="9"/>
  <c r="Q95" i="9"/>
  <c r="R95" i="9"/>
  <c r="S95" i="9"/>
  <c r="T95" i="9"/>
  <c r="U95" i="9"/>
  <c r="V95" i="9"/>
  <c r="W95" i="9"/>
  <c r="D96" i="9"/>
  <c r="E96" i="9"/>
  <c r="F96" i="9"/>
  <c r="G96" i="9"/>
  <c r="H96" i="9"/>
  <c r="I96" i="9"/>
  <c r="J96" i="9"/>
  <c r="K96" i="9"/>
  <c r="L96" i="9"/>
  <c r="M96" i="9"/>
  <c r="N96" i="9"/>
  <c r="O96" i="9"/>
  <c r="P96" i="9"/>
  <c r="Q96" i="9"/>
  <c r="R96" i="9"/>
  <c r="S96" i="9"/>
  <c r="T96" i="9"/>
  <c r="U96" i="9"/>
  <c r="V96" i="9"/>
  <c r="W96" i="9"/>
  <c r="D97" i="9"/>
  <c r="E97" i="9"/>
  <c r="F97" i="9"/>
  <c r="G97" i="9"/>
  <c r="H97" i="9"/>
  <c r="I97" i="9"/>
  <c r="J97" i="9"/>
  <c r="K97" i="9"/>
  <c r="L97" i="9"/>
  <c r="M97" i="9"/>
  <c r="N97" i="9"/>
  <c r="O97" i="9"/>
  <c r="P97" i="9"/>
  <c r="Q97" i="9"/>
  <c r="R97" i="9"/>
  <c r="S97" i="9"/>
  <c r="T97" i="9"/>
  <c r="U97" i="9"/>
  <c r="V97" i="9"/>
  <c r="W97" i="9"/>
  <c r="D98" i="9"/>
  <c r="E98" i="9"/>
  <c r="F98" i="9"/>
  <c r="G98" i="9"/>
  <c r="H98" i="9"/>
  <c r="I98" i="9"/>
  <c r="J98" i="9"/>
  <c r="K98" i="9"/>
  <c r="L98" i="9"/>
  <c r="M98" i="9"/>
  <c r="N98" i="9"/>
  <c r="O98" i="9"/>
  <c r="P98" i="9"/>
  <c r="Q98" i="9"/>
  <c r="R98" i="9"/>
  <c r="S98" i="9"/>
  <c r="T98" i="9"/>
  <c r="U98" i="9"/>
  <c r="V98" i="9"/>
  <c r="W98" i="9"/>
  <c r="D99" i="9"/>
  <c r="E99" i="9"/>
  <c r="F99" i="9"/>
  <c r="G99" i="9"/>
  <c r="H99" i="9"/>
  <c r="I99" i="9"/>
  <c r="J99" i="9"/>
  <c r="K99" i="9"/>
  <c r="L99" i="9"/>
  <c r="M99" i="9"/>
  <c r="N99" i="9"/>
  <c r="O99" i="9"/>
  <c r="P99" i="9"/>
  <c r="Q99" i="9"/>
  <c r="R99" i="9"/>
  <c r="S99" i="9"/>
  <c r="T99" i="9"/>
  <c r="U99" i="9"/>
  <c r="V99" i="9"/>
  <c r="W99" i="9"/>
  <c r="D100" i="9"/>
  <c r="E100" i="9"/>
  <c r="F100" i="9"/>
  <c r="G100" i="9"/>
  <c r="H100" i="9"/>
  <c r="I100" i="9"/>
  <c r="J100" i="9"/>
  <c r="K100" i="9"/>
  <c r="L100" i="9"/>
  <c r="M100" i="9"/>
  <c r="N100" i="9"/>
  <c r="O100" i="9"/>
  <c r="P100" i="9"/>
  <c r="Q100" i="9"/>
  <c r="R100" i="9"/>
  <c r="S100" i="9"/>
  <c r="T100" i="9"/>
  <c r="U100" i="9"/>
  <c r="V100" i="9"/>
  <c r="W100" i="9"/>
  <c r="D101" i="9"/>
  <c r="E101" i="9"/>
  <c r="F101" i="9"/>
  <c r="G101" i="9"/>
  <c r="H101" i="9"/>
  <c r="I101" i="9"/>
  <c r="J101" i="9"/>
  <c r="K101" i="9"/>
  <c r="L101" i="9"/>
  <c r="M101" i="9"/>
  <c r="N101" i="9"/>
  <c r="O101" i="9"/>
  <c r="P101" i="9"/>
  <c r="Q101" i="9"/>
  <c r="R101" i="9"/>
  <c r="S101" i="9"/>
  <c r="T101" i="9"/>
  <c r="U101" i="9"/>
  <c r="V101" i="9"/>
  <c r="W101" i="9"/>
  <c r="D102" i="9"/>
  <c r="E102" i="9"/>
  <c r="F102" i="9"/>
  <c r="G102" i="9"/>
  <c r="H102" i="9"/>
  <c r="I102" i="9"/>
  <c r="J102" i="9"/>
  <c r="K102" i="9"/>
  <c r="L102" i="9"/>
  <c r="M102" i="9"/>
  <c r="N102" i="9"/>
  <c r="O102" i="9"/>
  <c r="P102" i="9"/>
  <c r="Q102" i="9"/>
  <c r="R102" i="9"/>
  <c r="S102" i="9"/>
  <c r="T102" i="9"/>
  <c r="U102" i="9"/>
  <c r="V102" i="9"/>
  <c r="W102" i="9"/>
  <c r="D103" i="9"/>
  <c r="E103" i="9"/>
  <c r="F103" i="9"/>
  <c r="G103" i="9"/>
  <c r="H103" i="9"/>
  <c r="I103" i="9"/>
  <c r="J103" i="9"/>
  <c r="K103" i="9"/>
  <c r="L103" i="9"/>
  <c r="M103" i="9"/>
  <c r="N103" i="9"/>
  <c r="O103" i="9"/>
  <c r="P103" i="9"/>
  <c r="Q103" i="9"/>
  <c r="R103" i="9"/>
  <c r="S103" i="9"/>
  <c r="T103" i="9"/>
  <c r="U103" i="9"/>
  <c r="V103" i="9"/>
  <c r="W103" i="9"/>
  <c r="D104" i="9"/>
  <c r="E104" i="9"/>
  <c r="F104" i="9"/>
  <c r="G104" i="9"/>
  <c r="H104" i="9"/>
  <c r="I104" i="9"/>
  <c r="J104" i="9"/>
  <c r="K104" i="9"/>
  <c r="L104" i="9"/>
  <c r="M104" i="9"/>
  <c r="N104" i="9"/>
  <c r="O104" i="9"/>
  <c r="P104" i="9"/>
  <c r="Q104" i="9"/>
  <c r="R104" i="9"/>
  <c r="S104" i="9"/>
  <c r="T104" i="9"/>
  <c r="U104" i="9"/>
  <c r="V104" i="9"/>
  <c r="W104" i="9"/>
  <c r="D105" i="9"/>
  <c r="E105" i="9"/>
  <c r="F105" i="9"/>
  <c r="G105" i="9"/>
  <c r="H105" i="9"/>
  <c r="I105" i="9"/>
  <c r="J105" i="9"/>
  <c r="K105" i="9"/>
  <c r="L105" i="9"/>
  <c r="M105" i="9"/>
  <c r="N105" i="9"/>
  <c r="O105" i="9"/>
  <c r="P105" i="9"/>
  <c r="Q105" i="9"/>
  <c r="R105" i="9"/>
  <c r="S105" i="9"/>
  <c r="T105" i="9"/>
  <c r="U105" i="9"/>
  <c r="V105" i="9"/>
  <c r="W105" i="9"/>
  <c r="D106" i="9"/>
  <c r="E106" i="9"/>
  <c r="F106" i="9"/>
  <c r="G106" i="9"/>
  <c r="H106" i="9"/>
  <c r="I106" i="9"/>
  <c r="J106" i="9"/>
  <c r="K106" i="9"/>
  <c r="L106" i="9"/>
  <c r="M106" i="9"/>
  <c r="N106" i="9"/>
  <c r="O106" i="9"/>
  <c r="P106" i="9"/>
  <c r="Q106" i="9"/>
  <c r="R106" i="9"/>
  <c r="S106" i="9"/>
  <c r="T106" i="9"/>
  <c r="U106" i="9"/>
  <c r="V106" i="9"/>
  <c r="W106" i="9"/>
  <c r="D107" i="9"/>
  <c r="E107" i="9"/>
  <c r="F107" i="9"/>
  <c r="G107" i="9"/>
  <c r="H107" i="9"/>
  <c r="I107" i="9"/>
  <c r="J107" i="9"/>
  <c r="K107" i="9"/>
  <c r="L107" i="9"/>
  <c r="M107" i="9"/>
  <c r="N107" i="9"/>
  <c r="O107" i="9"/>
  <c r="P107" i="9"/>
  <c r="Q107" i="9"/>
  <c r="R107" i="9"/>
  <c r="S107" i="9"/>
  <c r="T107" i="9"/>
  <c r="U107" i="9"/>
  <c r="V107" i="9"/>
  <c r="W107" i="9"/>
  <c r="D108" i="9"/>
  <c r="E108" i="9"/>
  <c r="F108" i="9"/>
  <c r="G108" i="9"/>
  <c r="H108" i="9"/>
  <c r="I108" i="9"/>
  <c r="J108" i="9"/>
  <c r="K108" i="9"/>
  <c r="L108" i="9"/>
  <c r="M108" i="9"/>
  <c r="N108" i="9"/>
  <c r="O108" i="9"/>
  <c r="P108" i="9"/>
  <c r="Q108" i="9"/>
  <c r="R108" i="9"/>
  <c r="S108" i="9"/>
  <c r="T108" i="9"/>
  <c r="U108" i="9"/>
  <c r="V108" i="9"/>
  <c r="W108" i="9"/>
  <c r="D109" i="9"/>
  <c r="E109" i="9"/>
  <c r="F109" i="9"/>
  <c r="G109" i="9"/>
  <c r="H109" i="9"/>
  <c r="I109" i="9"/>
  <c r="J109" i="9"/>
  <c r="K109" i="9"/>
  <c r="L109" i="9"/>
  <c r="M109" i="9"/>
  <c r="N109" i="9"/>
  <c r="O109" i="9"/>
  <c r="P109" i="9"/>
  <c r="Q109" i="9"/>
  <c r="R109" i="9"/>
  <c r="S109" i="9"/>
  <c r="T109" i="9"/>
  <c r="U109" i="9"/>
  <c r="V109" i="9"/>
  <c r="W109" i="9"/>
  <c r="D110" i="9"/>
  <c r="E110" i="9"/>
  <c r="F110" i="9"/>
  <c r="G110" i="9"/>
  <c r="H110" i="9"/>
  <c r="I110" i="9"/>
  <c r="J110" i="9"/>
  <c r="K110" i="9"/>
  <c r="L110" i="9"/>
  <c r="M110" i="9"/>
  <c r="N110" i="9"/>
  <c r="O110" i="9"/>
  <c r="P110" i="9"/>
  <c r="Q110" i="9"/>
  <c r="R110" i="9"/>
  <c r="S110" i="9"/>
  <c r="T110" i="9"/>
  <c r="U110" i="9"/>
  <c r="V110" i="9"/>
  <c r="W110" i="9"/>
  <c r="D111" i="9"/>
  <c r="E111" i="9"/>
  <c r="F111" i="9"/>
  <c r="G111" i="9"/>
  <c r="H111" i="9"/>
  <c r="I111" i="9"/>
  <c r="J111" i="9"/>
  <c r="K111" i="9"/>
  <c r="L111" i="9"/>
  <c r="M111" i="9"/>
  <c r="N111" i="9"/>
  <c r="O111" i="9"/>
  <c r="P111" i="9"/>
  <c r="Q111" i="9"/>
  <c r="R111" i="9"/>
  <c r="S111" i="9"/>
  <c r="T111" i="9"/>
  <c r="U111" i="9"/>
  <c r="V111" i="9"/>
  <c r="W111" i="9"/>
  <c r="D112" i="9"/>
  <c r="E112" i="9"/>
  <c r="F112" i="9"/>
  <c r="G112" i="9"/>
  <c r="H112" i="9"/>
  <c r="I112" i="9"/>
  <c r="J112" i="9"/>
  <c r="K112" i="9"/>
  <c r="L112" i="9"/>
  <c r="M112" i="9"/>
  <c r="N112" i="9"/>
  <c r="O112" i="9"/>
  <c r="P112" i="9"/>
  <c r="Q112" i="9"/>
  <c r="R112" i="9"/>
  <c r="S112" i="9"/>
  <c r="T112" i="9"/>
  <c r="U112" i="9"/>
  <c r="V112" i="9"/>
  <c r="W112" i="9"/>
  <c r="D113" i="9"/>
  <c r="E113" i="9"/>
  <c r="F113" i="9"/>
  <c r="G113" i="9"/>
  <c r="H113" i="9"/>
  <c r="I113" i="9"/>
  <c r="J113" i="9"/>
  <c r="K113" i="9"/>
  <c r="L113" i="9"/>
  <c r="M113" i="9"/>
  <c r="N113" i="9"/>
  <c r="O113" i="9"/>
  <c r="P113" i="9"/>
  <c r="Q113" i="9"/>
  <c r="R113" i="9"/>
  <c r="S113" i="9"/>
  <c r="T113" i="9"/>
  <c r="U113" i="9"/>
  <c r="V113" i="9"/>
  <c r="W113" i="9"/>
  <c r="D114" i="9"/>
  <c r="E114" i="9"/>
  <c r="F114" i="9"/>
  <c r="G114" i="9"/>
  <c r="H114" i="9"/>
  <c r="I114" i="9"/>
  <c r="J114" i="9"/>
  <c r="K114" i="9"/>
  <c r="L114" i="9"/>
  <c r="M114" i="9"/>
  <c r="N114" i="9"/>
  <c r="O114" i="9"/>
  <c r="P114" i="9"/>
  <c r="Q114" i="9"/>
  <c r="R114" i="9"/>
  <c r="S114" i="9"/>
  <c r="T114" i="9"/>
  <c r="U114" i="9"/>
  <c r="V114" i="9"/>
  <c r="W114" i="9"/>
  <c r="D115" i="9"/>
  <c r="E115" i="9"/>
  <c r="F115" i="9"/>
  <c r="G115" i="9"/>
  <c r="H115" i="9"/>
  <c r="I115" i="9"/>
  <c r="J115" i="9"/>
  <c r="K115" i="9"/>
  <c r="L115" i="9"/>
  <c r="M115" i="9"/>
  <c r="N115" i="9"/>
  <c r="O115" i="9"/>
  <c r="P115" i="9"/>
  <c r="Q115" i="9"/>
  <c r="R115" i="9"/>
  <c r="S115" i="9"/>
  <c r="T115" i="9"/>
  <c r="U115" i="9"/>
  <c r="V115" i="9"/>
  <c r="W115" i="9"/>
  <c r="D116" i="9"/>
  <c r="E116" i="9"/>
  <c r="F116" i="9"/>
  <c r="G116" i="9"/>
  <c r="H116" i="9"/>
  <c r="I116" i="9"/>
  <c r="J116" i="9"/>
  <c r="K116" i="9"/>
  <c r="L116" i="9"/>
  <c r="M116" i="9"/>
  <c r="N116" i="9"/>
  <c r="O116" i="9"/>
  <c r="P116" i="9"/>
  <c r="Q116" i="9"/>
  <c r="R116" i="9"/>
  <c r="S116" i="9"/>
  <c r="T116" i="9"/>
  <c r="U116" i="9"/>
  <c r="V116" i="9"/>
  <c r="W116" i="9"/>
  <c r="D117" i="9"/>
  <c r="E117" i="9"/>
  <c r="F117" i="9"/>
  <c r="G117" i="9"/>
  <c r="H117" i="9"/>
  <c r="I117" i="9"/>
  <c r="J117" i="9"/>
  <c r="K117" i="9"/>
  <c r="L117" i="9"/>
  <c r="M117" i="9"/>
  <c r="N117" i="9"/>
  <c r="O117" i="9"/>
  <c r="P117" i="9"/>
  <c r="Q117" i="9"/>
  <c r="R117" i="9"/>
  <c r="S117" i="9"/>
  <c r="T117" i="9"/>
  <c r="U117" i="9"/>
  <c r="V117" i="9"/>
  <c r="W117" i="9"/>
  <c r="D118" i="9"/>
  <c r="E118" i="9"/>
  <c r="F118" i="9"/>
  <c r="G118" i="9"/>
  <c r="H118" i="9"/>
  <c r="I118" i="9"/>
  <c r="J118" i="9"/>
  <c r="K118" i="9"/>
  <c r="L118" i="9"/>
  <c r="M118" i="9"/>
  <c r="N118" i="9"/>
  <c r="O118" i="9"/>
  <c r="P118" i="9"/>
  <c r="Q118" i="9"/>
  <c r="R118" i="9"/>
  <c r="S118" i="9"/>
  <c r="T118" i="9"/>
  <c r="U118" i="9"/>
  <c r="V118" i="9"/>
  <c r="W118" i="9"/>
  <c r="D119" i="9"/>
  <c r="E119" i="9"/>
  <c r="F119" i="9"/>
  <c r="G119" i="9"/>
  <c r="H119" i="9"/>
  <c r="I119" i="9"/>
  <c r="J119" i="9"/>
  <c r="K119" i="9"/>
  <c r="L119" i="9"/>
  <c r="M119" i="9"/>
  <c r="N119" i="9"/>
  <c r="O119" i="9"/>
  <c r="P119" i="9"/>
  <c r="Q119" i="9"/>
  <c r="R119" i="9"/>
  <c r="S119" i="9"/>
  <c r="T119" i="9"/>
  <c r="U119" i="9"/>
  <c r="V119" i="9"/>
  <c r="W119" i="9"/>
  <c r="D120" i="9"/>
  <c r="E120" i="9"/>
  <c r="F120" i="9"/>
  <c r="G120" i="9"/>
  <c r="H120" i="9"/>
  <c r="I120" i="9"/>
  <c r="J120" i="9"/>
  <c r="K120" i="9"/>
  <c r="L120" i="9"/>
  <c r="M120" i="9"/>
  <c r="N120" i="9"/>
  <c r="O120" i="9"/>
  <c r="P120" i="9"/>
  <c r="Q120" i="9"/>
  <c r="R120" i="9"/>
  <c r="S120" i="9"/>
  <c r="T120" i="9"/>
  <c r="U120" i="9"/>
  <c r="V120" i="9"/>
  <c r="W120" i="9"/>
  <c r="D121" i="9"/>
  <c r="E121" i="9"/>
  <c r="F121" i="9"/>
  <c r="G121" i="9"/>
  <c r="H121" i="9"/>
  <c r="I121" i="9"/>
  <c r="J121" i="9"/>
  <c r="K121" i="9"/>
  <c r="L121" i="9"/>
  <c r="M121" i="9"/>
  <c r="N121" i="9"/>
  <c r="O121" i="9"/>
  <c r="P121" i="9"/>
  <c r="Q121" i="9"/>
  <c r="R121" i="9"/>
  <c r="S121" i="9"/>
  <c r="T121" i="9"/>
  <c r="U121" i="9"/>
  <c r="V121" i="9"/>
  <c r="W121" i="9"/>
  <c r="D122" i="9"/>
  <c r="E122" i="9"/>
  <c r="F122" i="9"/>
  <c r="G122" i="9"/>
  <c r="H122" i="9"/>
  <c r="I122" i="9"/>
  <c r="J122" i="9"/>
  <c r="K122" i="9"/>
  <c r="L122" i="9"/>
  <c r="M122" i="9"/>
  <c r="N122" i="9"/>
  <c r="O122" i="9"/>
  <c r="P122" i="9"/>
  <c r="Q122" i="9"/>
  <c r="R122" i="9"/>
  <c r="S122" i="9"/>
  <c r="T122" i="9"/>
  <c r="U122" i="9"/>
  <c r="V122" i="9"/>
  <c r="W122" i="9"/>
  <c r="D123" i="9"/>
  <c r="E123" i="9"/>
  <c r="F123" i="9"/>
  <c r="G123" i="9"/>
  <c r="H123" i="9"/>
  <c r="I123" i="9"/>
  <c r="J123" i="9"/>
  <c r="K123" i="9"/>
  <c r="L123" i="9"/>
  <c r="M123" i="9"/>
  <c r="N123" i="9"/>
  <c r="O123" i="9"/>
  <c r="P123" i="9"/>
  <c r="Q123" i="9"/>
  <c r="R123" i="9"/>
  <c r="S123" i="9"/>
  <c r="T123" i="9"/>
  <c r="U123" i="9"/>
  <c r="V123" i="9"/>
  <c r="W123" i="9"/>
  <c r="D124" i="9"/>
  <c r="E124" i="9"/>
  <c r="F124" i="9"/>
  <c r="G124" i="9"/>
  <c r="H124" i="9"/>
  <c r="I124" i="9"/>
  <c r="J124" i="9"/>
  <c r="K124" i="9"/>
  <c r="L124" i="9"/>
  <c r="M124" i="9"/>
  <c r="N124" i="9"/>
  <c r="O124" i="9"/>
  <c r="P124" i="9"/>
  <c r="Q124" i="9"/>
  <c r="R124" i="9"/>
  <c r="S124" i="9"/>
  <c r="T124" i="9"/>
  <c r="U124" i="9"/>
  <c r="V124" i="9"/>
  <c r="W124" i="9"/>
  <c r="D125" i="9"/>
  <c r="E125" i="9"/>
  <c r="F125" i="9"/>
  <c r="G125" i="9"/>
  <c r="H125" i="9"/>
  <c r="I125" i="9"/>
  <c r="J125" i="9"/>
  <c r="K125" i="9"/>
  <c r="L125" i="9"/>
  <c r="M125" i="9"/>
  <c r="N125" i="9"/>
  <c r="O125" i="9"/>
  <c r="P125" i="9"/>
  <c r="Q125" i="9"/>
  <c r="R125" i="9"/>
  <c r="S125" i="9"/>
  <c r="T125" i="9"/>
  <c r="U125" i="9"/>
  <c r="V125" i="9"/>
  <c r="W125" i="9"/>
  <c r="D126" i="9"/>
  <c r="E126" i="9"/>
  <c r="F126" i="9"/>
  <c r="G126" i="9"/>
  <c r="H126" i="9"/>
  <c r="I126" i="9"/>
  <c r="J126" i="9"/>
  <c r="K126" i="9"/>
  <c r="L126" i="9"/>
  <c r="M126" i="9"/>
  <c r="N126" i="9"/>
  <c r="O126" i="9"/>
  <c r="P126" i="9"/>
  <c r="Q126" i="9"/>
  <c r="R126" i="9"/>
  <c r="S126" i="9"/>
  <c r="T126" i="9"/>
  <c r="U126" i="9"/>
  <c r="V126" i="9"/>
  <c r="W126" i="9"/>
  <c r="D127" i="9"/>
  <c r="E127" i="9"/>
  <c r="F127" i="9"/>
  <c r="G127" i="9"/>
  <c r="H127" i="9"/>
  <c r="I127" i="9"/>
  <c r="J127" i="9"/>
  <c r="K127" i="9"/>
  <c r="L127" i="9"/>
  <c r="M127" i="9"/>
  <c r="N127" i="9"/>
  <c r="O127" i="9"/>
  <c r="P127" i="9"/>
  <c r="Q127" i="9"/>
  <c r="R127" i="9"/>
  <c r="S127" i="9"/>
  <c r="T127" i="9"/>
  <c r="U127" i="9"/>
  <c r="V127" i="9"/>
  <c r="W127" i="9"/>
  <c r="D128" i="9"/>
  <c r="E128" i="9"/>
  <c r="F128" i="9"/>
  <c r="G128" i="9"/>
  <c r="H128" i="9"/>
  <c r="I128" i="9"/>
  <c r="J128" i="9"/>
  <c r="K128" i="9"/>
  <c r="L128" i="9"/>
  <c r="M128" i="9"/>
  <c r="N128" i="9"/>
  <c r="O128" i="9"/>
  <c r="P128" i="9"/>
  <c r="Q128" i="9"/>
  <c r="R128" i="9"/>
  <c r="S128" i="9"/>
  <c r="T128" i="9"/>
  <c r="U128" i="9"/>
  <c r="V128" i="9"/>
  <c r="W128" i="9"/>
  <c r="D129" i="9"/>
  <c r="E129" i="9"/>
  <c r="F129" i="9"/>
  <c r="G129" i="9"/>
  <c r="H129" i="9"/>
  <c r="I129" i="9"/>
  <c r="J129" i="9"/>
  <c r="K129" i="9"/>
  <c r="L129" i="9"/>
  <c r="M129" i="9"/>
  <c r="N129" i="9"/>
  <c r="O129" i="9"/>
  <c r="P129" i="9"/>
  <c r="Q129" i="9"/>
  <c r="R129" i="9"/>
  <c r="S129" i="9"/>
  <c r="T129" i="9"/>
  <c r="U129" i="9"/>
  <c r="V129" i="9"/>
  <c r="W129" i="9"/>
  <c r="D130" i="9"/>
  <c r="E130" i="9"/>
  <c r="F130" i="9"/>
  <c r="G130" i="9"/>
  <c r="H130" i="9"/>
  <c r="I130" i="9"/>
  <c r="J130" i="9"/>
  <c r="K130" i="9"/>
  <c r="L130" i="9"/>
  <c r="M130" i="9"/>
  <c r="N130" i="9"/>
  <c r="O130" i="9"/>
  <c r="P130" i="9"/>
  <c r="Q130" i="9"/>
  <c r="R130" i="9"/>
  <c r="S130" i="9"/>
  <c r="T130" i="9"/>
  <c r="U130" i="9"/>
  <c r="V130" i="9"/>
  <c r="W130" i="9"/>
  <c r="D131" i="9"/>
  <c r="E131" i="9"/>
  <c r="F131" i="9"/>
  <c r="G131" i="9"/>
  <c r="H131" i="9"/>
  <c r="I131" i="9"/>
  <c r="J131" i="9"/>
  <c r="K131" i="9"/>
  <c r="L131" i="9"/>
  <c r="M131" i="9"/>
  <c r="N131" i="9"/>
  <c r="O131" i="9"/>
  <c r="P131" i="9"/>
  <c r="Q131" i="9"/>
  <c r="R131" i="9"/>
  <c r="S131" i="9"/>
  <c r="T131" i="9"/>
  <c r="U131" i="9"/>
  <c r="V131" i="9"/>
  <c r="W131" i="9"/>
  <c r="D132" i="9"/>
  <c r="E132" i="9"/>
  <c r="F132" i="9"/>
  <c r="G132" i="9"/>
  <c r="H132" i="9"/>
  <c r="I132" i="9"/>
  <c r="J132" i="9"/>
  <c r="K132" i="9"/>
  <c r="L132" i="9"/>
  <c r="M132" i="9"/>
  <c r="N132" i="9"/>
  <c r="O132" i="9"/>
  <c r="P132" i="9"/>
  <c r="Q132" i="9"/>
  <c r="R132" i="9"/>
  <c r="S132" i="9"/>
  <c r="T132" i="9"/>
  <c r="U132" i="9"/>
  <c r="V132" i="9"/>
  <c r="W132" i="9"/>
  <c r="D133" i="9"/>
  <c r="E133" i="9"/>
  <c r="F133" i="9"/>
  <c r="G133" i="9"/>
  <c r="H133" i="9"/>
  <c r="I133" i="9"/>
  <c r="J133" i="9"/>
  <c r="K133" i="9"/>
  <c r="L133" i="9"/>
  <c r="M133" i="9"/>
  <c r="N133" i="9"/>
  <c r="O133" i="9"/>
  <c r="P133" i="9"/>
  <c r="Q133" i="9"/>
  <c r="R133" i="9"/>
  <c r="S133" i="9"/>
  <c r="T133" i="9"/>
  <c r="U133" i="9"/>
  <c r="V133" i="9"/>
  <c r="W133" i="9"/>
  <c r="D134" i="9"/>
  <c r="E134" i="9"/>
  <c r="F134" i="9"/>
  <c r="G134" i="9"/>
  <c r="H134" i="9"/>
  <c r="I134" i="9"/>
  <c r="J134" i="9"/>
  <c r="K134" i="9"/>
  <c r="L134" i="9"/>
  <c r="M134" i="9"/>
  <c r="N134" i="9"/>
  <c r="O134" i="9"/>
  <c r="P134" i="9"/>
  <c r="Q134" i="9"/>
  <c r="R134" i="9"/>
  <c r="S134" i="9"/>
  <c r="T134" i="9"/>
  <c r="U134" i="9"/>
  <c r="V134" i="9"/>
  <c r="W134" i="9"/>
  <c r="D135" i="9"/>
  <c r="E135" i="9"/>
  <c r="F135" i="9"/>
  <c r="G135" i="9"/>
  <c r="H135" i="9"/>
  <c r="I135" i="9"/>
  <c r="J135" i="9"/>
  <c r="K135" i="9"/>
  <c r="L135" i="9"/>
  <c r="M135" i="9"/>
  <c r="N135" i="9"/>
  <c r="O135" i="9"/>
  <c r="P135" i="9"/>
  <c r="Q135" i="9"/>
  <c r="R135" i="9"/>
  <c r="S135" i="9"/>
  <c r="T135" i="9"/>
  <c r="U135" i="9"/>
  <c r="V135" i="9"/>
  <c r="W135" i="9"/>
  <c r="D136" i="9"/>
  <c r="E136" i="9"/>
  <c r="F136" i="9"/>
  <c r="G136" i="9"/>
  <c r="H136" i="9"/>
  <c r="I136" i="9"/>
  <c r="J136" i="9"/>
  <c r="K136" i="9"/>
  <c r="L136" i="9"/>
  <c r="M136" i="9"/>
  <c r="N136" i="9"/>
  <c r="O136" i="9"/>
  <c r="P136" i="9"/>
  <c r="Q136" i="9"/>
  <c r="R136" i="9"/>
  <c r="S136" i="9"/>
  <c r="T136" i="9"/>
  <c r="U136" i="9"/>
  <c r="V136" i="9"/>
  <c r="W136" i="9"/>
  <c r="D137" i="9"/>
  <c r="E137" i="9"/>
  <c r="F137" i="9"/>
  <c r="G137" i="9"/>
  <c r="H137" i="9"/>
  <c r="I137" i="9"/>
  <c r="J137" i="9"/>
  <c r="K137" i="9"/>
  <c r="L137" i="9"/>
  <c r="M137" i="9"/>
  <c r="N137" i="9"/>
  <c r="O137" i="9"/>
  <c r="P137" i="9"/>
  <c r="Q137" i="9"/>
  <c r="R137" i="9"/>
  <c r="S137" i="9"/>
  <c r="T137" i="9"/>
  <c r="U137" i="9"/>
  <c r="V137" i="9"/>
  <c r="W137" i="9"/>
  <c r="D138" i="9"/>
  <c r="E138" i="9"/>
  <c r="F138" i="9"/>
  <c r="G138" i="9"/>
  <c r="H138" i="9"/>
  <c r="I138" i="9"/>
  <c r="J138" i="9"/>
  <c r="K138" i="9"/>
  <c r="L138" i="9"/>
  <c r="M138" i="9"/>
  <c r="N138" i="9"/>
  <c r="O138" i="9"/>
  <c r="P138" i="9"/>
  <c r="Q138" i="9"/>
  <c r="R138" i="9"/>
  <c r="S138" i="9"/>
  <c r="T138" i="9"/>
  <c r="U138" i="9"/>
  <c r="V138" i="9"/>
  <c r="W138" i="9"/>
  <c r="D139" i="9"/>
  <c r="E139" i="9"/>
  <c r="F139" i="9"/>
  <c r="G139" i="9"/>
  <c r="H139" i="9"/>
  <c r="I139" i="9"/>
  <c r="J139" i="9"/>
  <c r="K139" i="9"/>
  <c r="L139" i="9"/>
  <c r="M139" i="9"/>
  <c r="N139" i="9"/>
  <c r="O139" i="9"/>
  <c r="P139" i="9"/>
  <c r="Q139" i="9"/>
  <c r="R139" i="9"/>
  <c r="S139" i="9"/>
  <c r="T139" i="9"/>
  <c r="U139" i="9"/>
  <c r="V139" i="9"/>
  <c r="W139" i="9"/>
  <c r="D140" i="9"/>
  <c r="E140" i="9"/>
  <c r="F140" i="9"/>
  <c r="G140" i="9"/>
  <c r="H140" i="9"/>
  <c r="I140" i="9"/>
  <c r="J140" i="9"/>
  <c r="K140" i="9"/>
  <c r="L140" i="9"/>
  <c r="M140" i="9"/>
  <c r="N140" i="9"/>
  <c r="O140" i="9"/>
  <c r="P140" i="9"/>
  <c r="Q140" i="9"/>
  <c r="R140" i="9"/>
  <c r="S140" i="9"/>
  <c r="T140" i="9"/>
  <c r="U140" i="9"/>
  <c r="V140" i="9"/>
  <c r="W140" i="9"/>
  <c r="D141" i="9"/>
  <c r="E141" i="9"/>
  <c r="F141" i="9"/>
  <c r="G141" i="9"/>
  <c r="H141" i="9"/>
  <c r="I141" i="9"/>
  <c r="J141" i="9"/>
  <c r="K141" i="9"/>
  <c r="L141" i="9"/>
  <c r="M141" i="9"/>
  <c r="N141" i="9"/>
  <c r="O141" i="9"/>
  <c r="P141" i="9"/>
  <c r="Q141" i="9"/>
  <c r="R141" i="9"/>
  <c r="S141" i="9"/>
  <c r="T141" i="9"/>
  <c r="U141" i="9"/>
  <c r="V141" i="9"/>
  <c r="W141" i="9"/>
  <c r="D142" i="9"/>
  <c r="E142" i="9"/>
  <c r="F142" i="9"/>
  <c r="G142" i="9"/>
  <c r="H142" i="9"/>
  <c r="I142" i="9"/>
  <c r="J142" i="9"/>
  <c r="K142" i="9"/>
  <c r="L142" i="9"/>
  <c r="M142" i="9"/>
  <c r="N142" i="9"/>
  <c r="O142" i="9"/>
  <c r="P142" i="9"/>
  <c r="Q142" i="9"/>
  <c r="R142" i="9"/>
  <c r="S142" i="9"/>
  <c r="T142" i="9"/>
  <c r="U142" i="9"/>
  <c r="V142" i="9"/>
  <c r="W142" i="9"/>
  <c r="D143" i="9"/>
  <c r="E143" i="9"/>
  <c r="F143" i="9"/>
  <c r="G143" i="9"/>
  <c r="H143" i="9"/>
  <c r="I143" i="9"/>
  <c r="J143" i="9"/>
  <c r="K143" i="9"/>
  <c r="L143" i="9"/>
  <c r="M143" i="9"/>
  <c r="N143" i="9"/>
  <c r="O143" i="9"/>
  <c r="P143" i="9"/>
  <c r="Q143" i="9"/>
  <c r="R143" i="9"/>
  <c r="S143" i="9"/>
  <c r="T143" i="9"/>
  <c r="U143" i="9"/>
  <c r="V143" i="9"/>
  <c r="W143" i="9"/>
  <c r="D144" i="9"/>
  <c r="E144" i="9"/>
  <c r="F144" i="9"/>
  <c r="G144" i="9"/>
  <c r="H144" i="9"/>
  <c r="I144" i="9"/>
  <c r="J144" i="9"/>
  <c r="K144" i="9"/>
  <c r="L144" i="9"/>
  <c r="M144" i="9"/>
  <c r="N144" i="9"/>
  <c r="O144" i="9"/>
  <c r="P144" i="9"/>
  <c r="Q144" i="9"/>
  <c r="R144" i="9"/>
  <c r="S144" i="9"/>
  <c r="T144" i="9"/>
  <c r="U144" i="9"/>
  <c r="V144" i="9"/>
  <c r="W144" i="9"/>
  <c r="D145" i="9"/>
  <c r="E145" i="9"/>
  <c r="F145" i="9"/>
  <c r="G145" i="9"/>
  <c r="H145" i="9"/>
  <c r="I145" i="9"/>
  <c r="J145" i="9"/>
  <c r="K145" i="9"/>
  <c r="L145" i="9"/>
  <c r="M145" i="9"/>
  <c r="N145" i="9"/>
  <c r="O145" i="9"/>
  <c r="P145" i="9"/>
  <c r="Q145" i="9"/>
  <c r="R145" i="9"/>
  <c r="S145" i="9"/>
  <c r="T145" i="9"/>
  <c r="U145" i="9"/>
  <c r="V145" i="9"/>
  <c r="W145" i="9"/>
  <c r="D146" i="9"/>
  <c r="E146" i="9"/>
  <c r="F146" i="9"/>
  <c r="G146" i="9"/>
  <c r="H146" i="9"/>
  <c r="I146" i="9"/>
  <c r="J146" i="9"/>
  <c r="K146" i="9"/>
  <c r="L146" i="9"/>
  <c r="M146" i="9"/>
  <c r="N146" i="9"/>
  <c r="O146" i="9"/>
  <c r="P146" i="9"/>
  <c r="Q146" i="9"/>
  <c r="R146" i="9"/>
  <c r="S146" i="9"/>
  <c r="T146" i="9"/>
  <c r="U146" i="9"/>
  <c r="V146" i="9"/>
  <c r="W146" i="9"/>
  <c r="D147" i="9"/>
  <c r="E147" i="9"/>
  <c r="F147" i="9"/>
  <c r="G147" i="9"/>
  <c r="H147" i="9"/>
  <c r="I147" i="9"/>
  <c r="J147" i="9"/>
  <c r="K147" i="9"/>
  <c r="L147" i="9"/>
  <c r="M147" i="9"/>
  <c r="N147" i="9"/>
  <c r="O147" i="9"/>
  <c r="P147" i="9"/>
  <c r="Q147" i="9"/>
  <c r="R147" i="9"/>
  <c r="S147" i="9"/>
  <c r="T147" i="9"/>
  <c r="U147" i="9"/>
  <c r="V147" i="9"/>
  <c r="W147" i="9"/>
  <c r="D148" i="9"/>
  <c r="E148" i="9"/>
  <c r="F148" i="9"/>
  <c r="G148" i="9"/>
  <c r="H148" i="9"/>
  <c r="I148" i="9"/>
  <c r="J148" i="9"/>
  <c r="K148" i="9"/>
  <c r="L148" i="9"/>
  <c r="M148" i="9"/>
  <c r="N148" i="9"/>
  <c r="O148" i="9"/>
  <c r="P148" i="9"/>
  <c r="Q148" i="9"/>
  <c r="R148" i="9"/>
  <c r="S148" i="9"/>
  <c r="T148" i="9"/>
  <c r="U148" i="9"/>
  <c r="V148" i="9"/>
  <c r="W148" i="9"/>
  <c r="D149" i="9"/>
  <c r="E149" i="9"/>
  <c r="F149" i="9"/>
  <c r="G149" i="9"/>
  <c r="H149" i="9"/>
  <c r="I149" i="9"/>
  <c r="J149" i="9"/>
  <c r="K149" i="9"/>
  <c r="L149" i="9"/>
  <c r="M149" i="9"/>
  <c r="N149" i="9"/>
  <c r="O149" i="9"/>
  <c r="P149" i="9"/>
  <c r="Q149" i="9"/>
  <c r="R149" i="9"/>
  <c r="S149" i="9"/>
  <c r="T149" i="9"/>
  <c r="U149" i="9"/>
  <c r="V149" i="9"/>
  <c r="W149" i="9"/>
  <c r="D150" i="9"/>
  <c r="E150" i="9"/>
  <c r="F150" i="9"/>
  <c r="G150" i="9"/>
  <c r="H150" i="9"/>
  <c r="I150" i="9"/>
  <c r="J150" i="9"/>
  <c r="K150" i="9"/>
  <c r="L150" i="9"/>
  <c r="M150" i="9"/>
  <c r="N150" i="9"/>
  <c r="O150" i="9"/>
  <c r="P150" i="9"/>
  <c r="Q150" i="9"/>
  <c r="R150" i="9"/>
  <c r="S150" i="9"/>
  <c r="T150" i="9"/>
  <c r="U150" i="9"/>
  <c r="V150" i="9"/>
  <c r="W150" i="9"/>
  <c r="D151" i="9"/>
  <c r="E151" i="9"/>
  <c r="F151" i="9"/>
  <c r="G151" i="9"/>
  <c r="H151" i="9"/>
  <c r="I151" i="9"/>
  <c r="J151" i="9"/>
  <c r="K151" i="9"/>
  <c r="L151" i="9"/>
  <c r="M151" i="9"/>
  <c r="N151" i="9"/>
  <c r="O151" i="9"/>
  <c r="P151" i="9"/>
  <c r="Q151" i="9"/>
  <c r="R151" i="9"/>
  <c r="S151" i="9"/>
  <c r="T151" i="9"/>
  <c r="U151" i="9"/>
  <c r="V151" i="9"/>
  <c r="W151" i="9"/>
  <c r="D152" i="9"/>
  <c r="E152" i="9"/>
  <c r="F152" i="9"/>
  <c r="G152" i="9"/>
  <c r="H152" i="9"/>
  <c r="I152" i="9"/>
  <c r="J152" i="9"/>
  <c r="K152" i="9"/>
  <c r="L152" i="9"/>
  <c r="M152" i="9"/>
  <c r="N152" i="9"/>
  <c r="O152" i="9"/>
  <c r="P152" i="9"/>
  <c r="Q152" i="9"/>
  <c r="R152" i="9"/>
  <c r="S152" i="9"/>
  <c r="T152" i="9"/>
  <c r="U152" i="9"/>
  <c r="V152" i="9"/>
  <c r="W152" i="9"/>
  <c r="D153" i="9"/>
  <c r="E153" i="9"/>
  <c r="F153" i="9"/>
  <c r="G153" i="9"/>
  <c r="H153" i="9"/>
  <c r="I153" i="9"/>
  <c r="J153" i="9"/>
  <c r="K153" i="9"/>
  <c r="L153" i="9"/>
  <c r="M153" i="9"/>
  <c r="N153" i="9"/>
  <c r="O153" i="9"/>
  <c r="P153" i="9"/>
  <c r="Q153" i="9"/>
  <c r="R153" i="9"/>
  <c r="S153" i="9"/>
  <c r="T153" i="9"/>
  <c r="U153" i="9"/>
  <c r="V153" i="9"/>
  <c r="W153" i="9"/>
  <c r="D154" i="9"/>
  <c r="E154" i="9"/>
  <c r="F154" i="9"/>
  <c r="G154" i="9"/>
  <c r="H154" i="9"/>
  <c r="I154" i="9"/>
  <c r="J154" i="9"/>
  <c r="K154" i="9"/>
  <c r="L154" i="9"/>
  <c r="M154" i="9"/>
  <c r="N154" i="9"/>
  <c r="O154" i="9"/>
  <c r="P154" i="9"/>
  <c r="Q154" i="9"/>
  <c r="R154" i="9"/>
  <c r="S154" i="9"/>
  <c r="T154" i="9"/>
  <c r="U154" i="9"/>
  <c r="V154" i="9"/>
  <c r="W154" i="9"/>
  <c r="D155" i="9"/>
  <c r="E155" i="9"/>
  <c r="F155" i="9"/>
  <c r="G155" i="9"/>
  <c r="H155" i="9"/>
  <c r="I155" i="9"/>
  <c r="J155" i="9"/>
  <c r="K155" i="9"/>
  <c r="L155" i="9"/>
  <c r="M155" i="9"/>
  <c r="N155" i="9"/>
  <c r="O155" i="9"/>
  <c r="P155" i="9"/>
  <c r="Q155" i="9"/>
  <c r="R155" i="9"/>
  <c r="S155" i="9"/>
  <c r="T155" i="9"/>
  <c r="U155" i="9"/>
  <c r="V155" i="9"/>
  <c r="W155" i="9"/>
  <c r="D156" i="9"/>
  <c r="E156" i="9"/>
  <c r="F156" i="9"/>
  <c r="G156" i="9"/>
  <c r="H156" i="9"/>
  <c r="I156" i="9"/>
  <c r="J156" i="9"/>
  <c r="K156" i="9"/>
  <c r="L156" i="9"/>
  <c r="M156" i="9"/>
  <c r="N156" i="9"/>
  <c r="O156" i="9"/>
  <c r="P156" i="9"/>
  <c r="Q156" i="9"/>
  <c r="R156" i="9"/>
  <c r="S156" i="9"/>
  <c r="T156" i="9"/>
  <c r="U156" i="9"/>
  <c r="V156" i="9"/>
  <c r="W156" i="9"/>
  <c r="D157" i="9"/>
  <c r="E157" i="9"/>
  <c r="F157" i="9"/>
  <c r="G157" i="9"/>
  <c r="H157" i="9"/>
  <c r="I157" i="9"/>
  <c r="J157" i="9"/>
  <c r="K157" i="9"/>
  <c r="L157" i="9"/>
  <c r="M157" i="9"/>
  <c r="N157" i="9"/>
  <c r="O157" i="9"/>
  <c r="P157" i="9"/>
  <c r="Q157" i="9"/>
  <c r="R157" i="9"/>
  <c r="S157" i="9"/>
  <c r="T157" i="9"/>
  <c r="U157" i="9"/>
  <c r="V157" i="9"/>
  <c r="W157" i="9"/>
  <c r="D158" i="9"/>
  <c r="E158" i="9"/>
  <c r="F158" i="9"/>
  <c r="G158" i="9"/>
  <c r="H158" i="9"/>
  <c r="I158" i="9"/>
  <c r="J158" i="9"/>
  <c r="K158" i="9"/>
  <c r="L158" i="9"/>
  <c r="M158" i="9"/>
  <c r="N158" i="9"/>
  <c r="O158" i="9"/>
  <c r="P158" i="9"/>
  <c r="Q158" i="9"/>
  <c r="R158" i="9"/>
  <c r="S158" i="9"/>
  <c r="T158" i="9"/>
  <c r="U158" i="9"/>
  <c r="V158" i="9"/>
  <c r="W158" i="9"/>
  <c r="D159" i="9"/>
  <c r="E159" i="9"/>
  <c r="F159" i="9"/>
  <c r="G159" i="9"/>
  <c r="H159" i="9"/>
  <c r="I159" i="9"/>
  <c r="J159" i="9"/>
  <c r="K159" i="9"/>
  <c r="L159" i="9"/>
  <c r="M159" i="9"/>
  <c r="N159" i="9"/>
  <c r="O159" i="9"/>
  <c r="P159" i="9"/>
  <c r="Q159" i="9"/>
  <c r="R159" i="9"/>
  <c r="S159" i="9"/>
  <c r="T159" i="9"/>
  <c r="U159" i="9"/>
  <c r="V159" i="9"/>
  <c r="W159" i="9"/>
  <c r="D160" i="9"/>
  <c r="E160" i="9"/>
  <c r="F160" i="9"/>
  <c r="G160" i="9"/>
  <c r="H160" i="9"/>
  <c r="I160" i="9"/>
  <c r="J160" i="9"/>
  <c r="K160" i="9"/>
  <c r="L160" i="9"/>
  <c r="M160" i="9"/>
  <c r="N160" i="9"/>
  <c r="O160" i="9"/>
  <c r="P160" i="9"/>
  <c r="Q160" i="9"/>
  <c r="R160" i="9"/>
  <c r="S160" i="9"/>
  <c r="T160" i="9"/>
  <c r="U160" i="9"/>
  <c r="V160" i="9"/>
  <c r="W160" i="9"/>
  <c r="D161" i="9"/>
  <c r="E161" i="9"/>
  <c r="F161" i="9"/>
  <c r="G161" i="9"/>
  <c r="H161" i="9"/>
  <c r="I161" i="9"/>
  <c r="J161" i="9"/>
  <c r="K161" i="9"/>
  <c r="L161" i="9"/>
  <c r="M161" i="9"/>
  <c r="N161" i="9"/>
  <c r="O161" i="9"/>
  <c r="P161" i="9"/>
  <c r="Q161" i="9"/>
  <c r="R161" i="9"/>
  <c r="S161" i="9"/>
  <c r="T161" i="9"/>
  <c r="U161" i="9"/>
  <c r="V161" i="9"/>
  <c r="W161" i="9"/>
  <c r="D162" i="9"/>
  <c r="E162" i="9"/>
  <c r="F162" i="9"/>
  <c r="G162" i="9"/>
  <c r="H162" i="9"/>
  <c r="I162" i="9"/>
  <c r="J162" i="9"/>
  <c r="K162" i="9"/>
  <c r="L162" i="9"/>
  <c r="M162" i="9"/>
  <c r="N162" i="9"/>
  <c r="O162" i="9"/>
  <c r="P162" i="9"/>
  <c r="Q162" i="9"/>
  <c r="R162" i="9"/>
  <c r="S162" i="9"/>
  <c r="T162" i="9"/>
  <c r="U162" i="9"/>
  <c r="V162" i="9"/>
  <c r="W162" i="9"/>
  <c r="D163" i="9"/>
  <c r="E163" i="9"/>
  <c r="F163" i="9"/>
  <c r="G163" i="9"/>
  <c r="H163" i="9"/>
  <c r="I163" i="9"/>
  <c r="J163" i="9"/>
  <c r="K163" i="9"/>
  <c r="L163" i="9"/>
  <c r="M163" i="9"/>
  <c r="N163" i="9"/>
  <c r="O163" i="9"/>
  <c r="P163" i="9"/>
  <c r="Q163" i="9"/>
  <c r="R163" i="9"/>
  <c r="S163" i="9"/>
  <c r="T163" i="9"/>
  <c r="U163" i="9"/>
  <c r="V163" i="9"/>
  <c r="W163" i="9"/>
  <c r="D164" i="9"/>
  <c r="E164" i="9"/>
  <c r="F164" i="9"/>
  <c r="G164" i="9"/>
  <c r="H164" i="9"/>
  <c r="I164" i="9"/>
  <c r="J164" i="9"/>
  <c r="K164" i="9"/>
  <c r="L164" i="9"/>
  <c r="M164" i="9"/>
  <c r="N164" i="9"/>
  <c r="O164" i="9"/>
  <c r="P164" i="9"/>
  <c r="Q164" i="9"/>
  <c r="R164" i="9"/>
  <c r="S164" i="9"/>
  <c r="T164" i="9"/>
  <c r="U164" i="9"/>
  <c r="V164" i="9"/>
  <c r="W164" i="9"/>
  <c r="D165" i="9"/>
  <c r="E165" i="9"/>
  <c r="F165" i="9"/>
  <c r="G165" i="9"/>
  <c r="H165" i="9"/>
  <c r="I165" i="9"/>
  <c r="J165" i="9"/>
  <c r="K165" i="9"/>
  <c r="L165" i="9"/>
  <c r="M165" i="9"/>
  <c r="N165" i="9"/>
  <c r="O165" i="9"/>
  <c r="P165" i="9"/>
  <c r="Q165" i="9"/>
  <c r="R165" i="9"/>
  <c r="S165" i="9"/>
  <c r="T165" i="9"/>
  <c r="U165" i="9"/>
  <c r="V165" i="9"/>
  <c r="W165" i="9"/>
  <c r="D166" i="9"/>
  <c r="E166" i="9"/>
  <c r="F166" i="9"/>
  <c r="G166" i="9"/>
  <c r="H166" i="9"/>
  <c r="I166" i="9"/>
  <c r="J166" i="9"/>
  <c r="K166" i="9"/>
  <c r="L166" i="9"/>
  <c r="M166" i="9"/>
  <c r="N166" i="9"/>
  <c r="O166" i="9"/>
  <c r="P166" i="9"/>
  <c r="Q166" i="9"/>
  <c r="R166" i="9"/>
  <c r="S166" i="9"/>
  <c r="T166" i="9"/>
  <c r="U166" i="9"/>
  <c r="V166" i="9"/>
  <c r="W166" i="9"/>
  <c r="D167" i="9"/>
  <c r="E167" i="9"/>
  <c r="F167" i="9"/>
  <c r="G167" i="9"/>
  <c r="H167" i="9"/>
  <c r="I167" i="9"/>
  <c r="J167" i="9"/>
  <c r="K167" i="9"/>
  <c r="L167" i="9"/>
  <c r="M167" i="9"/>
  <c r="N167" i="9"/>
  <c r="O167" i="9"/>
  <c r="P167" i="9"/>
  <c r="Q167" i="9"/>
  <c r="R167" i="9"/>
  <c r="S167" i="9"/>
  <c r="T167" i="9"/>
  <c r="U167" i="9"/>
  <c r="V167" i="9"/>
  <c r="W167" i="9"/>
  <c r="D168" i="9"/>
  <c r="E168" i="9"/>
  <c r="F168" i="9"/>
  <c r="G168" i="9"/>
  <c r="H168" i="9"/>
  <c r="I168" i="9"/>
  <c r="J168" i="9"/>
  <c r="K168" i="9"/>
  <c r="L168" i="9"/>
  <c r="M168" i="9"/>
  <c r="N168" i="9"/>
  <c r="O168" i="9"/>
  <c r="P168" i="9"/>
  <c r="Q168" i="9"/>
  <c r="R168" i="9"/>
  <c r="S168" i="9"/>
  <c r="T168" i="9"/>
  <c r="U168" i="9"/>
  <c r="V168" i="9"/>
  <c r="W168" i="9"/>
  <c r="D169" i="9"/>
  <c r="E169" i="9"/>
  <c r="F169" i="9"/>
  <c r="G169" i="9"/>
  <c r="H169" i="9"/>
  <c r="I169" i="9"/>
  <c r="J169" i="9"/>
  <c r="K169" i="9"/>
  <c r="L169" i="9"/>
  <c r="M169" i="9"/>
  <c r="N169" i="9"/>
  <c r="O169" i="9"/>
  <c r="P169" i="9"/>
  <c r="Q169" i="9"/>
  <c r="R169" i="9"/>
  <c r="S169" i="9"/>
  <c r="T169" i="9"/>
  <c r="U169" i="9"/>
  <c r="V169" i="9"/>
  <c r="W169" i="9"/>
  <c r="D170" i="9"/>
  <c r="E170" i="9"/>
  <c r="F170" i="9"/>
  <c r="G170" i="9"/>
  <c r="H170" i="9"/>
  <c r="I170" i="9"/>
  <c r="J170" i="9"/>
  <c r="K170" i="9"/>
  <c r="L170" i="9"/>
  <c r="M170" i="9"/>
  <c r="N170" i="9"/>
  <c r="O170" i="9"/>
  <c r="P170" i="9"/>
  <c r="Q170" i="9"/>
  <c r="R170" i="9"/>
  <c r="S170" i="9"/>
  <c r="T170" i="9"/>
  <c r="U170" i="9"/>
  <c r="V170" i="9"/>
  <c r="W170" i="9"/>
  <c r="D171" i="9"/>
  <c r="E171" i="9"/>
  <c r="F171" i="9"/>
  <c r="G171" i="9"/>
  <c r="H171" i="9"/>
  <c r="I171" i="9"/>
  <c r="J171" i="9"/>
  <c r="K171" i="9"/>
  <c r="L171" i="9"/>
  <c r="M171" i="9"/>
  <c r="N171" i="9"/>
  <c r="O171" i="9"/>
  <c r="P171" i="9"/>
  <c r="Q171" i="9"/>
  <c r="R171" i="9"/>
  <c r="S171" i="9"/>
  <c r="T171" i="9"/>
  <c r="U171" i="9"/>
  <c r="V171" i="9"/>
  <c r="W171" i="9"/>
  <c r="D172" i="9"/>
  <c r="E172" i="9"/>
  <c r="F172" i="9"/>
  <c r="G172" i="9"/>
  <c r="H172" i="9"/>
  <c r="I172" i="9"/>
  <c r="J172" i="9"/>
  <c r="K172" i="9"/>
  <c r="L172" i="9"/>
  <c r="M172" i="9"/>
  <c r="N172" i="9"/>
  <c r="O172" i="9"/>
  <c r="P172" i="9"/>
  <c r="Q172" i="9"/>
  <c r="R172" i="9"/>
  <c r="S172" i="9"/>
  <c r="T172" i="9"/>
  <c r="U172" i="9"/>
  <c r="V172" i="9"/>
  <c r="W172" i="9"/>
  <c r="D173" i="9"/>
  <c r="E173" i="9"/>
  <c r="F173" i="9"/>
  <c r="G173" i="9"/>
  <c r="H173" i="9"/>
  <c r="I173" i="9"/>
  <c r="J173" i="9"/>
  <c r="K173" i="9"/>
  <c r="L173" i="9"/>
  <c r="M173" i="9"/>
  <c r="N173" i="9"/>
  <c r="O173" i="9"/>
  <c r="P173" i="9"/>
  <c r="Q173" i="9"/>
  <c r="R173" i="9"/>
  <c r="S173" i="9"/>
  <c r="T173" i="9"/>
  <c r="U173" i="9"/>
  <c r="V173" i="9"/>
  <c r="W173" i="9"/>
  <c r="D174" i="9"/>
  <c r="E174" i="9"/>
  <c r="F174" i="9"/>
  <c r="G174" i="9"/>
  <c r="H174" i="9"/>
  <c r="I174" i="9"/>
  <c r="J174" i="9"/>
  <c r="K174" i="9"/>
  <c r="L174" i="9"/>
  <c r="M174" i="9"/>
  <c r="N174" i="9"/>
  <c r="O174" i="9"/>
  <c r="P174" i="9"/>
  <c r="Q174" i="9"/>
  <c r="R174" i="9"/>
  <c r="S174" i="9"/>
  <c r="T174" i="9"/>
  <c r="U174" i="9"/>
  <c r="V174" i="9"/>
  <c r="W174" i="9"/>
  <c r="D175" i="9"/>
  <c r="E175" i="9"/>
  <c r="F175" i="9"/>
  <c r="G175" i="9"/>
  <c r="H175" i="9"/>
  <c r="I175" i="9"/>
  <c r="J175" i="9"/>
  <c r="K175" i="9"/>
  <c r="L175" i="9"/>
  <c r="M175" i="9"/>
  <c r="N175" i="9"/>
  <c r="O175" i="9"/>
  <c r="P175" i="9"/>
  <c r="Q175" i="9"/>
  <c r="R175" i="9"/>
  <c r="S175" i="9"/>
  <c r="T175" i="9"/>
  <c r="U175" i="9"/>
  <c r="V175" i="9"/>
  <c r="W175" i="9"/>
  <c r="D176" i="9"/>
  <c r="E176" i="9"/>
  <c r="F176" i="9"/>
  <c r="G176" i="9"/>
  <c r="H176" i="9"/>
  <c r="I176" i="9"/>
  <c r="J176" i="9"/>
  <c r="K176" i="9"/>
  <c r="L176" i="9"/>
  <c r="M176" i="9"/>
  <c r="N176" i="9"/>
  <c r="O176" i="9"/>
  <c r="P176" i="9"/>
  <c r="Q176" i="9"/>
  <c r="R176" i="9"/>
  <c r="S176" i="9"/>
  <c r="T176" i="9"/>
  <c r="U176" i="9"/>
  <c r="V176" i="9"/>
  <c r="W176" i="9"/>
  <c r="D177" i="9"/>
  <c r="E177" i="9"/>
  <c r="F177" i="9"/>
  <c r="G177" i="9"/>
  <c r="H177" i="9"/>
  <c r="I177" i="9"/>
  <c r="J177" i="9"/>
  <c r="K177" i="9"/>
  <c r="L177" i="9"/>
  <c r="M177" i="9"/>
  <c r="N177" i="9"/>
  <c r="O177" i="9"/>
  <c r="P177" i="9"/>
  <c r="Q177" i="9"/>
  <c r="R177" i="9"/>
  <c r="S177" i="9"/>
  <c r="T177" i="9"/>
  <c r="U177" i="9"/>
  <c r="V177" i="9"/>
  <c r="W177" i="9"/>
  <c r="D178" i="9"/>
  <c r="E178" i="9"/>
  <c r="F178" i="9"/>
  <c r="G178" i="9"/>
  <c r="H178" i="9"/>
  <c r="I178" i="9"/>
  <c r="J178" i="9"/>
  <c r="K178" i="9"/>
  <c r="L178" i="9"/>
  <c r="M178" i="9"/>
  <c r="N178" i="9"/>
  <c r="O178" i="9"/>
  <c r="P178" i="9"/>
  <c r="Q178" i="9"/>
  <c r="R178" i="9"/>
  <c r="S178" i="9"/>
  <c r="T178" i="9"/>
  <c r="U178" i="9"/>
  <c r="V178" i="9"/>
  <c r="W178" i="9"/>
  <c r="D179" i="9"/>
  <c r="E179" i="9"/>
  <c r="F179" i="9"/>
  <c r="G179" i="9"/>
  <c r="H179" i="9"/>
  <c r="I179" i="9"/>
  <c r="J179" i="9"/>
  <c r="K179" i="9"/>
  <c r="L179" i="9"/>
  <c r="M179" i="9"/>
  <c r="N179" i="9"/>
  <c r="O179" i="9"/>
  <c r="P179" i="9"/>
  <c r="Q179" i="9"/>
  <c r="R179" i="9"/>
  <c r="S179" i="9"/>
  <c r="T179" i="9"/>
  <c r="U179" i="9"/>
  <c r="V179" i="9"/>
  <c r="W179" i="9"/>
  <c r="D180" i="9"/>
  <c r="E180" i="9"/>
  <c r="F180" i="9"/>
  <c r="G180" i="9"/>
  <c r="H180" i="9"/>
  <c r="I180" i="9"/>
  <c r="J180" i="9"/>
  <c r="K180" i="9"/>
  <c r="L180" i="9"/>
  <c r="M180" i="9"/>
  <c r="N180" i="9"/>
  <c r="O180" i="9"/>
  <c r="P180" i="9"/>
  <c r="Q180" i="9"/>
  <c r="R180" i="9"/>
  <c r="S180" i="9"/>
  <c r="T180" i="9"/>
  <c r="U180" i="9"/>
  <c r="V180" i="9"/>
  <c r="W180" i="9"/>
  <c r="D181" i="9"/>
  <c r="E181" i="9"/>
  <c r="F181" i="9"/>
  <c r="G181" i="9"/>
  <c r="H181" i="9"/>
  <c r="I181" i="9"/>
  <c r="J181" i="9"/>
  <c r="K181" i="9"/>
  <c r="L181" i="9"/>
  <c r="M181" i="9"/>
  <c r="N181" i="9"/>
  <c r="O181" i="9"/>
  <c r="P181" i="9"/>
  <c r="Q181" i="9"/>
  <c r="R181" i="9"/>
  <c r="S181" i="9"/>
  <c r="T181" i="9"/>
  <c r="U181" i="9"/>
  <c r="V181" i="9"/>
  <c r="W181" i="9"/>
  <c r="D182" i="9"/>
  <c r="E182" i="9"/>
  <c r="F182" i="9"/>
  <c r="G182" i="9"/>
  <c r="H182" i="9"/>
  <c r="I182" i="9"/>
  <c r="J182" i="9"/>
  <c r="K182" i="9"/>
  <c r="L182" i="9"/>
  <c r="M182" i="9"/>
  <c r="N182" i="9"/>
  <c r="O182" i="9"/>
  <c r="P182" i="9"/>
  <c r="Q182" i="9"/>
  <c r="R182" i="9"/>
  <c r="S182" i="9"/>
  <c r="T182" i="9"/>
  <c r="U182" i="9"/>
  <c r="V182" i="9"/>
  <c r="W182" i="9"/>
  <c r="D183" i="9"/>
  <c r="E183" i="9"/>
  <c r="F183" i="9"/>
  <c r="G183" i="9"/>
  <c r="H183" i="9"/>
  <c r="I183" i="9"/>
  <c r="J183" i="9"/>
  <c r="K183" i="9"/>
  <c r="L183" i="9"/>
  <c r="M183" i="9"/>
  <c r="N183" i="9"/>
  <c r="O183" i="9"/>
  <c r="P183" i="9"/>
  <c r="Q183" i="9"/>
  <c r="R183" i="9"/>
  <c r="S183" i="9"/>
  <c r="T183" i="9"/>
  <c r="U183" i="9"/>
  <c r="V183" i="9"/>
  <c r="W183" i="9"/>
  <c r="D184" i="9"/>
  <c r="E184" i="9"/>
  <c r="F184" i="9"/>
  <c r="G184" i="9"/>
  <c r="H184" i="9"/>
  <c r="I184" i="9"/>
  <c r="J184" i="9"/>
  <c r="K184" i="9"/>
  <c r="L184" i="9"/>
  <c r="M184" i="9"/>
  <c r="N184" i="9"/>
  <c r="O184" i="9"/>
  <c r="P184" i="9"/>
  <c r="Q184" i="9"/>
  <c r="R184" i="9"/>
  <c r="S184" i="9"/>
  <c r="T184" i="9"/>
  <c r="U184" i="9"/>
  <c r="V184" i="9"/>
  <c r="W184" i="9"/>
  <c r="D185" i="9"/>
  <c r="E185" i="9"/>
  <c r="F185" i="9"/>
  <c r="G185" i="9"/>
  <c r="H185" i="9"/>
  <c r="I185" i="9"/>
  <c r="J185" i="9"/>
  <c r="K185" i="9"/>
  <c r="L185" i="9"/>
  <c r="M185" i="9"/>
  <c r="N185" i="9"/>
  <c r="O185" i="9"/>
  <c r="P185" i="9"/>
  <c r="Q185" i="9"/>
  <c r="R185" i="9"/>
  <c r="S185" i="9"/>
  <c r="T185" i="9"/>
  <c r="U185" i="9"/>
  <c r="V185" i="9"/>
  <c r="W185" i="9"/>
  <c r="D186" i="9"/>
  <c r="E186" i="9"/>
  <c r="F186" i="9"/>
  <c r="G186" i="9"/>
  <c r="H186" i="9"/>
  <c r="I186" i="9"/>
  <c r="J186" i="9"/>
  <c r="K186" i="9"/>
  <c r="L186" i="9"/>
  <c r="M186" i="9"/>
  <c r="N186" i="9"/>
  <c r="O186" i="9"/>
  <c r="P186" i="9"/>
  <c r="Q186" i="9"/>
  <c r="R186" i="9"/>
  <c r="S186" i="9"/>
  <c r="T186" i="9"/>
  <c r="U186" i="9"/>
  <c r="V186" i="9"/>
  <c r="W186" i="9"/>
  <c r="D187" i="9"/>
  <c r="E187" i="9"/>
  <c r="F187" i="9"/>
  <c r="G187" i="9"/>
  <c r="H187" i="9"/>
  <c r="I187" i="9"/>
  <c r="J187" i="9"/>
  <c r="K187" i="9"/>
  <c r="L187" i="9"/>
  <c r="M187" i="9"/>
  <c r="N187" i="9"/>
  <c r="O187" i="9"/>
  <c r="P187" i="9"/>
  <c r="Q187" i="9"/>
  <c r="R187" i="9"/>
  <c r="S187" i="9"/>
  <c r="T187" i="9"/>
  <c r="U187" i="9"/>
  <c r="V187" i="9"/>
  <c r="W187" i="9"/>
  <c r="D188" i="9"/>
  <c r="E188" i="9"/>
  <c r="F188" i="9"/>
  <c r="G188" i="9"/>
  <c r="H188" i="9"/>
  <c r="I188" i="9"/>
  <c r="J188" i="9"/>
  <c r="K188" i="9"/>
  <c r="L188" i="9"/>
  <c r="M188" i="9"/>
  <c r="N188" i="9"/>
  <c r="O188" i="9"/>
  <c r="P188" i="9"/>
  <c r="Q188" i="9"/>
  <c r="R188" i="9"/>
  <c r="S188" i="9"/>
  <c r="T188" i="9"/>
  <c r="U188" i="9"/>
  <c r="V188" i="9"/>
  <c r="W188" i="9"/>
  <c r="D189" i="9"/>
  <c r="E189" i="9"/>
  <c r="F189" i="9"/>
  <c r="G189" i="9"/>
  <c r="H189" i="9"/>
  <c r="I189" i="9"/>
  <c r="J189" i="9"/>
  <c r="K189" i="9"/>
  <c r="L189" i="9"/>
  <c r="M189" i="9"/>
  <c r="N189" i="9"/>
  <c r="O189" i="9"/>
  <c r="P189" i="9"/>
  <c r="Q189" i="9"/>
  <c r="R189" i="9"/>
  <c r="S189" i="9"/>
  <c r="T189" i="9"/>
  <c r="U189" i="9"/>
  <c r="V189" i="9"/>
  <c r="W189" i="9"/>
  <c r="D190" i="9"/>
  <c r="E190" i="9"/>
  <c r="F190" i="9"/>
  <c r="G190" i="9"/>
  <c r="H190" i="9"/>
  <c r="I190" i="9"/>
  <c r="J190" i="9"/>
  <c r="K190" i="9"/>
  <c r="L190" i="9"/>
  <c r="M190" i="9"/>
  <c r="N190" i="9"/>
  <c r="O190" i="9"/>
  <c r="P190" i="9"/>
  <c r="Q190" i="9"/>
  <c r="R190" i="9"/>
  <c r="S190" i="9"/>
  <c r="T190" i="9"/>
  <c r="U190" i="9"/>
  <c r="V190" i="9"/>
  <c r="W190" i="9"/>
  <c r="D191" i="9"/>
  <c r="E191" i="9"/>
  <c r="F191" i="9"/>
  <c r="G191" i="9"/>
  <c r="H191" i="9"/>
  <c r="I191" i="9"/>
  <c r="J191" i="9"/>
  <c r="K191" i="9"/>
  <c r="L191" i="9"/>
  <c r="M191" i="9"/>
  <c r="N191" i="9"/>
  <c r="O191" i="9"/>
  <c r="P191" i="9"/>
  <c r="Q191" i="9"/>
  <c r="R191" i="9"/>
  <c r="S191" i="9"/>
  <c r="T191" i="9"/>
  <c r="U191" i="9"/>
  <c r="V191" i="9"/>
  <c r="W191" i="9"/>
  <c r="D192" i="9"/>
  <c r="E192" i="9"/>
  <c r="F192" i="9"/>
  <c r="G192" i="9"/>
  <c r="H192" i="9"/>
  <c r="I192" i="9"/>
  <c r="J192" i="9"/>
  <c r="K192" i="9"/>
  <c r="L192" i="9"/>
  <c r="M192" i="9"/>
  <c r="N192" i="9"/>
  <c r="O192" i="9"/>
  <c r="P192" i="9"/>
  <c r="Q192" i="9"/>
  <c r="R192" i="9"/>
  <c r="S192" i="9"/>
  <c r="T192" i="9"/>
  <c r="U192" i="9"/>
  <c r="V192" i="9"/>
  <c r="W192" i="9"/>
  <c r="D193" i="9"/>
  <c r="E193" i="9"/>
  <c r="F193" i="9"/>
  <c r="G193" i="9"/>
  <c r="H193" i="9"/>
  <c r="I193" i="9"/>
  <c r="J193" i="9"/>
  <c r="K193" i="9"/>
  <c r="L193" i="9"/>
  <c r="M193" i="9"/>
  <c r="N193" i="9"/>
  <c r="O193" i="9"/>
  <c r="P193" i="9"/>
  <c r="Q193" i="9"/>
  <c r="R193" i="9"/>
  <c r="S193" i="9"/>
  <c r="T193" i="9"/>
  <c r="U193" i="9"/>
  <c r="V193" i="9"/>
  <c r="W193" i="9"/>
  <c r="D194" i="9"/>
  <c r="E194" i="9"/>
  <c r="F194" i="9"/>
  <c r="G194" i="9"/>
  <c r="H194" i="9"/>
  <c r="I194" i="9"/>
  <c r="J194" i="9"/>
  <c r="K194" i="9"/>
  <c r="L194" i="9"/>
  <c r="M194" i="9"/>
  <c r="N194" i="9"/>
  <c r="O194" i="9"/>
  <c r="P194" i="9"/>
  <c r="Q194" i="9"/>
  <c r="R194" i="9"/>
  <c r="S194" i="9"/>
  <c r="T194" i="9"/>
  <c r="U194" i="9"/>
  <c r="V194" i="9"/>
  <c r="W194" i="9"/>
  <c r="D195" i="9"/>
  <c r="E195" i="9"/>
  <c r="F195" i="9"/>
  <c r="G195" i="9"/>
  <c r="H195" i="9"/>
  <c r="I195" i="9"/>
  <c r="J195" i="9"/>
  <c r="K195" i="9"/>
  <c r="L195" i="9"/>
  <c r="M195" i="9"/>
  <c r="N195" i="9"/>
  <c r="O195" i="9"/>
  <c r="P195" i="9"/>
  <c r="Q195" i="9"/>
  <c r="R195" i="9"/>
  <c r="S195" i="9"/>
  <c r="T195" i="9"/>
  <c r="U195" i="9"/>
  <c r="V195" i="9"/>
  <c r="W195" i="9"/>
  <c r="D196" i="9"/>
  <c r="E196" i="9"/>
  <c r="F196" i="9"/>
  <c r="G196" i="9"/>
  <c r="H196" i="9"/>
  <c r="I196" i="9"/>
  <c r="J196" i="9"/>
  <c r="K196" i="9"/>
  <c r="L196" i="9"/>
  <c r="M196" i="9"/>
  <c r="N196" i="9"/>
  <c r="O196" i="9"/>
  <c r="P196" i="9"/>
  <c r="Q196" i="9"/>
  <c r="R196" i="9"/>
  <c r="S196" i="9"/>
  <c r="T196" i="9"/>
  <c r="U196" i="9"/>
  <c r="V196" i="9"/>
  <c r="W196" i="9"/>
  <c r="D197" i="9"/>
  <c r="E197" i="9"/>
  <c r="F197" i="9"/>
  <c r="G197" i="9"/>
  <c r="H197" i="9"/>
  <c r="I197" i="9"/>
  <c r="J197" i="9"/>
  <c r="K197" i="9"/>
  <c r="L197" i="9"/>
  <c r="M197" i="9"/>
  <c r="N197" i="9"/>
  <c r="O197" i="9"/>
  <c r="P197" i="9"/>
  <c r="Q197" i="9"/>
  <c r="R197" i="9"/>
  <c r="S197" i="9"/>
  <c r="T197" i="9"/>
  <c r="U197" i="9"/>
  <c r="V197" i="9"/>
  <c r="W197" i="9"/>
  <c r="D198" i="9"/>
  <c r="E198" i="9"/>
  <c r="F198" i="9"/>
  <c r="G198" i="9"/>
  <c r="H198" i="9"/>
  <c r="I198" i="9"/>
  <c r="J198" i="9"/>
  <c r="K198" i="9"/>
  <c r="L198" i="9"/>
  <c r="M198" i="9"/>
  <c r="N198" i="9"/>
  <c r="O198" i="9"/>
  <c r="P198" i="9"/>
  <c r="Q198" i="9"/>
  <c r="R198" i="9"/>
  <c r="S198" i="9"/>
  <c r="T198" i="9"/>
  <c r="U198" i="9"/>
  <c r="V198" i="9"/>
  <c r="W198" i="9"/>
  <c r="D199" i="9"/>
  <c r="E199" i="9"/>
  <c r="F199" i="9"/>
  <c r="G199" i="9"/>
  <c r="H199" i="9"/>
  <c r="I199" i="9"/>
  <c r="J199" i="9"/>
  <c r="K199" i="9"/>
  <c r="L199" i="9"/>
  <c r="M199" i="9"/>
  <c r="N199" i="9"/>
  <c r="O199" i="9"/>
  <c r="P199" i="9"/>
  <c r="Q199" i="9"/>
  <c r="R199" i="9"/>
  <c r="S199" i="9"/>
  <c r="T199" i="9"/>
  <c r="U199" i="9"/>
  <c r="V199" i="9"/>
  <c r="W199" i="9"/>
  <c r="D200" i="9"/>
  <c r="E200" i="9"/>
  <c r="F200" i="9"/>
  <c r="G200" i="9"/>
  <c r="H200" i="9"/>
  <c r="I200" i="9"/>
  <c r="J200" i="9"/>
  <c r="K200" i="9"/>
  <c r="L200" i="9"/>
  <c r="M200" i="9"/>
  <c r="N200" i="9"/>
  <c r="O200" i="9"/>
  <c r="P200" i="9"/>
  <c r="Q200" i="9"/>
  <c r="R200" i="9"/>
  <c r="S200" i="9"/>
  <c r="T200" i="9"/>
  <c r="U200" i="9"/>
  <c r="V200" i="9"/>
  <c r="W200" i="9"/>
  <c r="D201" i="9"/>
  <c r="E201" i="9"/>
  <c r="F201" i="9"/>
  <c r="G201" i="9"/>
  <c r="H201" i="9"/>
  <c r="I201" i="9"/>
  <c r="J201" i="9"/>
  <c r="K201" i="9"/>
  <c r="L201" i="9"/>
  <c r="M201" i="9"/>
  <c r="N201" i="9"/>
  <c r="O201" i="9"/>
  <c r="P201" i="9"/>
  <c r="Q201" i="9"/>
  <c r="R201" i="9"/>
  <c r="S201" i="9"/>
  <c r="T201" i="9"/>
  <c r="U201" i="9"/>
  <c r="V201" i="9"/>
  <c r="W201" i="9"/>
  <c r="D202" i="9"/>
  <c r="E202" i="9"/>
  <c r="F202" i="9"/>
  <c r="G202" i="9"/>
  <c r="H202" i="9"/>
  <c r="I202" i="9"/>
  <c r="J202" i="9"/>
  <c r="K202" i="9"/>
  <c r="L202" i="9"/>
  <c r="M202" i="9"/>
  <c r="N202" i="9"/>
  <c r="O202" i="9"/>
  <c r="P202" i="9"/>
  <c r="Q202" i="9"/>
  <c r="R202" i="9"/>
  <c r="S202" i="9"/>
  <c r="T202" i="9"/>
  <c r="U202" i="9"/>
  <c r="V202" i="9"/>
  <c r="W202" i="9"/>
  <c r="D4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E3" i="9"/>
  <c r="E205" i="9" s="1"/>
  <c r="AC15" i="9" s="1"/>
  <c r="F3" i="9"/>
  <c r="F206" i="9" s="1"/>
  <c r="AC20" i="9" s="1"/>
  <c r="G3" i="9"/>
  <c r="H3" i="9"/>
  <c r="I3" i="9"/>
  <c r="I206" i="9" s="1"/>
  <c r="AH12" i="9" s="1"/>
  <c r="J3" i="9"/>
  <c r="J206" i="9" s="1"/>
  <c r="AH16" i="9" s="1"/>
  <c r="K3" i="9"/>
  <c r="L3" i="9"/>
  <c r="M3" i="9"/>
  <c r="M205" i="9" s="1"/>
  <c r="AH27" i="9" s="1"/>
  <c r="N3" i="9"/>
  <c r="N206" i="9" s="1"/>
  <c r="AM12" i="9" s="1"/>
  <c r="O3" i="9"/>
  <c r="P3" i="9"/>
  <c r="Q3" i="9"/>
  <c r="Q204" i="9" s="1"/>
  <c r="AM22" i="9" s="1"/>
  <c r="R3" i="9"/>
  <c r="R206" i="9" s="1"/>
  <c r="AM28" i="9" s="1"/>
  <c r="S3" i="9"/>
  <c r="T3" i="9"/>
  <c r="U3" i="9"/>
  <c r="U206" i="9" s="1"/>
  <c r="AR20" i="9" s="1"/>
  <c r="V3" i="9"/>
  <c r="V206" i="9" s="1"/>
  <c r="AR24" i="9" s="1"/>
  <c r="W3" i="9"/>
  <c r="D3" i="9"/>
  <c r="D206" i="9" l="1"/>
  <c r="AC12" i="9" s="1"/>
  <c r="P206" i="9"/>
  <c r="AM20" i="9" s="1"/>
  <c r="H206" i="9"/>
  <c r="AC28" i="9" s="1"/>
  <c r="T206" i="9"/>
  <c r="AR16" i="9" s="1"/>
  <c r="L206" i="9"/>
  <c r="AH24" i="9" s="1"/>
  <c r="W206" i="9"/>
  <c r="AR28" i="9" s="1"/>
  <c r="S206" i="9"/>
  <c r="AR12" i="9" s="1"/>
  <c r="O206" i="9"/>
  <c r="AM16" i="9" s="1"/>
  <c r="K206" i="9"/>
  <c r="AH20" i="9" s="1"/>
  <c r="G206" i="9"/>
  <c r="AC24" i="9" s="1"/>
  <c r="U203" i="9"/>
  <c r="AR17" i="9" s="1"/>
  <c r="M203" i="9"/>
  <c r="AH25" i="9" s="1"/>
  <c r="E203" i="9"/>
  <c r="AC13" i="9" s="1"/>
  <c r="U204" i="9"/>
  <c r="AR18" i="9" s="1"/>
  <c r="M204" i="9"/>
  <c r="AH26" i="9" s="1"/>
  <c r="E204" i="9"/>
  <c r="AC14" i="9" s="1"/>
  <c r="Q205" i="9"/>
  <c r="AM23" i="9" s="1"/>
  <c r="I205" i="9"/>
  <c r="AH11" i="9" s="1"/>
  <c r="Q206" i="9"/>
  <c r="AM24" i="9" s="1"/>
  <c r="E206" i="9"/>
  <c r="AC16" i="9" s="1"/>
  <c r="D203" i="9"/>
  <c r="AC9" i="9" s="1"/>
  <c r="T203" i="9"/>
  <c r="AR13" i="9" s="1"/>
  <c r="P203" i="9"/>
  <c r="AM17" i="9" s="1"/>
  <c r="L203" i="9"/>
  <c r="AH21" i="9" s="1"/>
  <c r="H203" i="9"/>
  <c r="AC25" i="9" s="1"/>
  <c r="D204" i="9"/>
  <c r="AC10" i="9" s="1"/>
  <c r="T204" i="9"/>
  <c r="AR14" i="9" s="1"/>
  <c r="P204" i="9"/>
  <c r="AM18" i="9" s="1"/>
  <c r="L204" i="9"/>
  <c r="AH22" i="9" s="1"/>
  <c r="H204" i="9"/>
  <c r="AC26" i="9" s="1"/>
  <c r="D205" i="9"/>
  <c r="AC11" i="9" s="1"/>
  <c r="T205" i="9"/>
  <c r="AR15" i="9" s="1"/>
  <c r="P205" i="9"/>
  <c r="AM19" i="9" s="1"/>
  <c r="L205" i="9"/>
  <c r="AH23" i="9" s="1"/>
  <c r="H205" i="9"/>
  <c r="AC27" i="9" s="1"/>
  <c r="M206" i="9"/>
  <c r="AH28" i="9" s="1"/>
  <c r="W203" i="9"/>
  <c r="AR25" i="9" s="1"/>
  <c r="S203" i="9"/>
  <c r="AR9" i="9" s="1"/>
  <c r="O203" i="9"/>
  <c r="AM13" i="9" s="1"/>
  <c r="K203" i="9"/>
  <c r="AH17" i="9" s="1"/>
  <c r="G203" i="9"/>
  <c r="AC21" i="9" s="1"/>
  <c r="W204" i="9"/>
  <c r="AR26" i="9" s="1"/>
  <c r="S204" i="9"/>
  <c r="AR10" i="9" s="1"/>
  <c r="O204" i="9"/>
  <c r="AM14" i="9" s="1"/>
  <c r="K204" i="9"/>
  <c r="AH18" i="9" s="1"/>
  <c r="G204" i="9"/>
  <c r="AC22" i="9" s="1"/>
  <c r="W205" i="9"/>
  <c r="AR27" i="9" s="1"/>
  <c r="S205" i="9"/>
  <c r="AR11" i="9" s="1"/>
  <c r="O205" i="9"/>
  <c r="AM15" i="9" s="1"/>
  <c r="K205" i="9"/>
  <c r="AH19" i="9" s="1"/>
  <c r="G205" i="9"/>
  <c r="AC23" i="9" s="1"/>
  <c r="Q203" i="9"/>
  <c r="AM21" i="9" s="1"/>
  <c r="I203" i="9"/>
  <c r="AH9" i="9" s="1"/>
  <c r="I204" i="9"/>
  <c r="AH10" i="9" s="1"/>
  <c r="U205" i="9"/>
  <c r="AR19" i="9" s="1"/>
  <c r="V203" i="9"/>
  <c r="AR21" i="9" s="1"/>
  <c r="R203" i="9"/>
  <c r="AM25" i="9" s="1"/>
  <c r="N203" i="9"/>
  <c r="AM9" i="9" s="1"/>
  <c r="J203" i="9"/>
  <c r="AH13" i="9" s="1"/>
  <c r="F203" i="9"/>
  <c r="AC17" i="9" s="1"/>
  <c r="V204" i="9"/>
  <c r="AR22" i="9" s="1"/>
  <c r="R204" i="9"/>
  <c r="AM26" i="9" s="1"/>
  <c r="N204" i="9"/>
  <c r="AM10" i="9" s="1"/>
  <c r="J204" i="9"/>
  <c r="AH14" i="9" s="1"/>
  <c r="F204" i="9"/>
  <c r="AC18" i="9" s="1"/>
  <c r="V205" i="9"/>
  <c r="AR23" i="9" s="1"/>
  <c r="R205" i="9"/>
  <c r="AM27" i="9" s="1"/>
  <c r="N205" i="9"/>
  <c r="AM11" i="9" s="1"/>
  <c r="J205" i="9"/>
  <c r="AH15" i="9" s="1"/>
  <c r="F205" i="9"/>
  <c r="AC19" i="9" s="1"/>
  <c r="AQ4" i="9"/>
  <c r="Y2" i="9" l="1"/>
  <c r="BA25" i="9"/>
  <c r="BA21" i="9"/>
  <c r="BA17" i="9"/>
  <c r="BA13" i="9"/>
  <c r="BA9" i="9"/>
  <c r="AY25" i="9"/>
  <c r="AY21" i="9"/>
  <c r="AY17" i="9"/>
  <c r="AY13" i="9"/>
  <c r="AY9" i="9"/>
  <c r="AW25" i="9"/>
  <c r="AW21" i="9"/>
  <c r="AW17" i="9"/>
  <c r="AW13" i="9"/>
  <c r="AW9" i="9"/>
  <c r="AU25" i="9"/>
  <c r="AU21" i="9"/>
  <c r="AU17" i="9"/>
  <c r="AU13" i="9"/>
  <c r="AU9" i="9"/>
  <c r="AM5" i="9" l="1"/>
  <c r="AM6" i="9"/>
  <c r="AM2" i="9"/>
  <c r="AM3" i="9"/>
  <c r="AM4" i="9"/>
</calcChain>
</file>

<file path=xl/sharedStrings.xml><?xml version="1.0" encoding="utf-8"?>
<sst xmlns="http://schemas.openxmlformats.org/spreadsheetml/2006/main" count="272" uniqueCount="137">
  <si>
    <t>情報モラルに関する実態把握</t>
    <rPh sb="0" eb="2">
      <t>ジョウホウ</t>
    </rPh>
    <rPh sb="6" eb="7">
      <t>カン</t>
    </rPh>
    <rPh sb="9" eb="11">
      <t>ジッタイ</t>
    </rPh>
    <rPh sb="11" eb="13">
      <t>ハアク</t>
    </rPh>
    <phoneticPr fontId="1"/>
  </si>
  <si>
    <t>〔</t>
    <phoneticPr fontId="1"/>
  </si>
  <si>
    <t>〕</t>
  </si>
  <si>
    <t>学校</t>
    <rPh sb="0" eb="2">
      <t>ガッコウ</t>
    </rPh>
    <phoneticPr fontId="1"/>
  </si>
  <si>
    <t>〔　　　 年〕</t>
    <rPh sb="5" eb="6">
      <t>ネン</t>
    </rPh>
    <phoneticPr fontId="1"/>
  </si>
  <si>
    <t>　男・女（性別に〇を付けてください）</t>
    <rPh sb="1" eb="2">
      <t>オトコ</t>
    </rPh>
    <rPh sb="3" eb="4">
      <t>オンナ</t>
    </rPh>
    <rPh sb="5" eb="7">
      <t>セイベツ</t>
    </rPh>
    <rPh sb="10" eb="11">
      <t>ツ</t>
    </rPh>
    <phoneticPr fontId="1"/>
  </si>
  <si>
    <t>　このアンケートは、携帯電話・スマートフォン・パソコン・タブレットによるインターネットやSNS、電子メールなど、情報モラルの実態についての調査です。</t>
    <rPh sb="10" eb="12">
      <t>ケイタイ</t>
    </rPh>
    <rPh sb="12" eb="14">
      <t>デンワ</t>
    </rPh>
    <rPh sb="48" eb="50">
      <t>デンシ</t>
    </rPh>
    <rPh sb="56" eb="58">
      <t>ジョウホウ</t>
    </rPh>
    <rPh sb="62" eb="64">
      <t>ジッタイ</t>
    </rPh>
    <rPh sb="69" eb="71">
      <t>チョウサ</t>
    </rPh>
    <phoneticPr fontId="1"/>
  </si>
  <si>
    <t>個人が特定されたり、調査以外の目的では使用しないので安心してお答えください。</t>
    <rPh sb="0" eb="2">
      <t>コジン</t>
    </rPh>
    <rPh sb="3" eb="5">
      <t>トクテイ</t>
    </rPh>
    <rPh sb="10" eb="12">
      <t>チョウサ</t>
    </rPh>
    <rPh sb="12" eb="14">
      <t>イガイ</t>
    </rPh>
    <rPh sb="15" eb="17">
      <t>モクテキ</t>
    </rPh>
    <rPh sb="19" eb="21">
      <t>シヨウ</t>
    </rPh>
    <rPh sb="26" eb="28">
      <t>アンシン</t>
    </rPh>
    <rPh sb="31" eb="32">
      <t>コタ</t>
    </rPh>
    <phoneticPr fontId="1"/>
  </si>
  <si>
    <t xml:space="preserve">  　　　　※このアンケートは、国立教育政策研究所　平成23年3月　「情報モラル教育　実践ガイダンス」を基に作成しました。</t>
    <phoneticPr fontId="1"/>
  </si>
  <si>
    <t>いつも意識している</t>
    <rPh sb="3" eb="5">
      <t>イシキ</t>
    </rPh>
    <phoneticPr fontId="1"/>
  </si>
  <si>
    <t>だいたい意識している</t>
    <rPh sb="4" eb="6">
      <t>イシキ</t>
    </rPh>
    <phoneticPr fontId="1"/>
  </si>
  <si>
    <t>時々意識している</t>
    <rPh sb="0" eb="2">
      <t>トキドキ</t>
    </rPh>
    <rPh sb="2" eb="4">
      <t>イシキ</t>
    </rPh>
    <phoneticPr fontId="1"/>
  </si>
  <si>
    <t>意識していない</t>
    <rPh sb="0" eb="2">
      <t>イシキ</t>
    </rPh>
    <phoneticPr fontId="1"/>
  </si>
  <si>
    <t>（よく知っている）</t>
    <rPh sb="3" eb="4">
      <t>シ</t>
    </rPh>
    <phoneticPr fontId="1"/>
  </si>
  <si>
    <t>（だいたい知っている）</t>
    <rPh sb="5" eb="6">
      <t>シ</t>
    </rPh>
    <phoneticPr fontId="1"/>
  </si>
  <si>
    <t>（少し知っている）</t>
    <rPh sb="1" eb="2">
      <t>スコ</t>
    </rPh>
    <rPh sb="3" eb="4">
      <t>シ</t>
    </rPh>
    <phoneticPr fontId="1"/>
  </si>
  <si>
    <t>（知らない）</t>
    <rPh sb="1" eb="2">
      <t>シ</t>
    </rPh>
    <phoneticPr fontId="1"/>
  </si>
  <si>
    <t>情報社会の倫理</t>
    <rPh sb="0" eb="2">
      <t>ジョウホウ</t>
    </rPh>
    <rPh sb="2" eb="4">
      <t>シャカイ</t>
    </rPh>
    <rPh sb="5" eb="7">
      <t>リンリ</t>
    </rPh>
    <phoneticPr fontId="1"/>
  </si>
  <si>
    <t>a3-1</t>
    <phoneticPr fontId="1"/>
  </si>
  <si>
    <t>問1</t>
    <rPh sb="0" eb="1">
      <t>トイ</t>
    </rPh>
    <phoneticPr fontId="1"/>
  </si>
  <si>
    <r>
      <t>道を歩いているときや自転車に乗っているときはスマートフォンを利用しない</t>
    </r>
    <r>
      <rPr>
        <sz val="11"/>
        <rFont val="ＭＳ Ｐゴシック"/>
        <family val="3"/>
        <charset val="128"/>
        <scheme val="minor"/>
      </rPr>
      <t>。</t>
    </r>
    <rPh sb="0" eb="1">
      <t>ミチ</t>
    </rPh>
    <rPh sb="2" eb="3">
      <t>アル</t>
    </rPh>
    <rPh sb="10" eb="13">
      <t>ジテンシャ</t>
    </rPh>
    <rPh sb="14" eb="15">
      <t>ノ</t>
    </rPh>
    <rPh sb="30" eb="32">
      <t>リヨウ</t>
    </rPh>
    <phoneticPr fontId="1"/>
  </si>
  <si>
    <t>a4-1</t>
    <phoneticPr fontId="1"/>
  </si>
  <si>
    <t>問2</t>
    <rPh sb="0" eb="1">
      <t>トイ</t>
    </rPh>
    <phoneticPr fontId="1"/>
  </si>
  <si>
    <t>SNSなどで自分や友達の個人情報（名前、顔写真）など個人が特定できる情報をやりとりをしない。</t>
    <rPh sb="6" eb="8">
      <t>ジブン</t>
    </rPh>
    <rPh sb="9" eb="11">
      <t>トモダチ</t>
    </rPh>
    <rPh sb="12" eb="14">
      <t>コジン</t>
    </rPh>
    <rPh sb="14" eb="16">
      <t>ジョウホウ</t>
    </rPh>
    <rPh sb="17" eb="19">
      <t>ナマエ</t>
    </rPh>
    <rPh sb="20" eb="23">
      <t>カオジャシン</t>
    </rPh>
    <rPh sb="26" eb="28">
      <t>コジン</t>
    </rPh>
    <rPh sb="29" eb="31">
      <t>トクテイ</t>
    </rPh>
    <rPh sb="34" eb="36">
      <t>ジョウホウ</t>
    </rPh>
    <phoneticPr fontId="1"/>
  </si>
  <si>
    <t>b4-1</t>
    <phoneticPr fontId="1"/>
  </si>
  <si>
    <t>問3</t>
    <rPh sb="0" eb="1">
      <t>トイ</t>
    </rPh>
    <phoneticPr fontId="1"/>
  </si>
  <si>
    <t>SNSなどに友達の写真を許可なく掲載したり、噂話を書き込んだりしない。</t>
    <rPh sb="6" eb="8">
      <t>トモダチ</t>
    </rPh>
    <rPh sb="9" eb="11">
      <t>シャシン</t>
    </rPh>
    <rPh sb="12" eb="14">
      <t>キョカ</t>
    </rPh>
    <rPh sb="16" eb="18">
      <t>ケイサイ</t>
    </rPh>
    <rPh sb="22" eb="24">
      <t>ウワサバナシ</t>
    </rPh>
    <rPh sb="25" eb="26">
      <t>カ</t>
    </rPh>
    <rPh sb="27" eb="28">
      <t>コ</t>
    </rPh>
    <phoneticPr fontId="1"/>
  </si>
  <si>
    <t>b4-2</t>
    <phoneticPr fontId="1"/>
  </si>
  <si>
    <t>問4</t>
    <rPh sb="0" eb="1">
      <t>トイ</t>
    </rPh>
    <phoneticPr fontId="1"/>
  </si>
  <si>
    <t>インターネットから文章や写真を調べ学習で使うときに、引用元や参考元を書いている。</t>
    <rPh sb="15" eb="16">
      <t>シラ</t>
    </rPh>
    <rPh sb="17" eb="19">
      <t>ガクシュウ</t>
    </rPh>
    <rPh sb="20" eb="21">
      <t>ツカ</t>
    </rPh>
    <rPh sb="28" eb="29">
      <t>モト</t>
    </rPh>
    <phoneticPr fontId="1"/>
  </si>
  <si>
    <t>法の理解と遵守</t>
    <rPh sb="0" eb="1">
      <t>ホウ</t>
    </rPh>
    <rPh sb="2" eb="4">
      <t>リカイ</t>
    </rPh>
    <rPh sb="5" eb="7">
      <t>ジュンシュ</t>
    </rPh>
    <phoneticPr fontId="1"/>
  </si>
  <si>
    <t>c3-2</t>
    <phoneticPr fontId="1"/>
  </si>
  <si>
    <t>問5</t>
    <rPh sb="0" eb="1">
      <t>トイ</t>
    </rPh>
    <phoneticPr fontId="1"/>
  </si>
  <si>
    <t>病院や図書館などでは、電源を切ったりマナーモードにしたりする。</t>
    <rPh sb="0" eb="2">
      <t>ビョウイン</t>
    </rPh>
    <rPh sb="3" eb="6">
      <t>トショカン</t>
    </rPh>
    <rPh sb="11" eb="13">
      <t>デンゲン</t>
    </rPh>
    <rPh sb="14" eb="15">
      <t>キ</t>
    </rPh>
    <phoneticPr fontId="1"/>
  </si>
  <si>
    <t>c4-1</t>
    <phoneticPr fontId="1"/>
  </si>
  <si>
    <t>問6</t>
    <rPh sb="0" eb="1">
      <t>トイ</t>
    </rPh>
    <phoneticPr fontId="1"/>
  </si>
  <si>
    <t>違法になりそうな利用をしない。</t>
    <rPh sb="0" eb="2">
      <t>イホウ</t>
    </rPh>
    <rPh sb="8" eb="10">
      <t>リヨウ</t>
    </rPh>
    <phoneticPr fontId="1"/>
  </si>
  <si>
    <t>c4-2</t>
    <phoneticPr fontId="1"/>
  </si>
  <si>
    <t>問7</t>
    <rPh sb="0" eb="1">
      <t>トイ</t>
    </rPh>
    <phoneticPr fontId="1"/>
  </si>
  <si>
    <t>自分の個人情報が法律によって守られていることを意識している。</t>
    <rPh sb="0" eb="2">
      <t>ジブン</t>
    </rPh>
    <rPh sb="3" eb="5">
      <t>コジン</t>
    </rPh>
    <rPh sb="5" eb="7">
      <t>ジョウホウ</t>
    </rPh>
    <rPh sb="8" eb="10">
      <t>ホウリツ</t>
    </rPh>
    <rPh sb="14" eb="15">
      <t>マモ</t>
    </rPh>
    <rPh sb="23" eb="25">
      <t>イシキ</t>
    </rPh>
    <phoneticPr fontId="1"/>
  </si>
  <si>
    <t>c4-3</t>
    <phoneticPr fontId="1"/>
  </si>
  <si>
    <t>問8</t>
    <rPh sb="0" eb="1">
      <t>トイ</t>
    </rPh>
    <phoneticPr fontId="1"/>
  </si>
  <si>
    <t>自分が使うパソコンやスマートフォンなどの契約内容や料金を考えて利用している。</t>
    <rPh sb="0" eb="2">
      <t>ジブン</t>
    </rPh>
    <rPh sb="3" eb="4">
      <t>ツカ</t>
    </rPh>
    <rPh sb="20" eb="22">
      <t>ケイヤク</t>
    </rPh>
    <rPh sb="22" eb="24">
      <t>ナイヨウ</t>
    </rPh>
    <rPh sb="25" eb="27">
      <t>リョウキン</t>
    </rPh>
    <rPh sb="28" eb="29">
      <t>カンガ</t>
    </rPh>
    <rPh sb="31" eb="33">
      <t>リヨウ</t>
    </rPh>
    <phoneticPr fontId="1"/>
  </si>
  <si>
    <t>公共的なネットワーク社会の構築</t>
    <rPh sb="0" eb="3">
      <t>コウキョウテキ</t>
    </rPh>
    <rPh sb="10" eb="12">
      <t>シャカイ</t>
    </rPh>
    <rPh sb="13" eb="15">
      <t>コウチク</t>
    </rPh>
    <phoneticPr fontId="1"/>
  </si>
  <si>
    <t>i2-1</t>
    <phoneticPr fontId="1"/>
  </si>
  <si>
    <t>問9</t>
    <rPh sb="0" eb="1">
      <t>トイ</t>
    </rPh>
    <phoneticPr fontId="1"/>
  </si>
  <si>
    <t xml:space="preserve">学校や家庭では、パソコンやタブレットなどを独占しない。 </t>
    <rPh sb="0" eb="2">
      <t>ガッコウ</t>
    </rPh>
    <rPh sb="3" eb="5">
      <t>カテイ</t>
    </rPh>
    <rPh sb="21" eb="23">
      <t>ドクセン</t>
    </rPh>
    <phoneticPr fontId="1"/>
  </si>
  <si>
    <t>i4-1</t>
  </si>
  <si>
    <t>問10</t>
    <rPh sb="0" eb="1">
      <t>トイ</t>
    </rPh>
    <phoneticPr fontId="1"/>
  </si>
  <si>
    <t>Wi-Fi（フリースポット）を利用するためだけに施設に行かない。</t>
    <rPh sb="15" eb="17">
      <t>リヨウ</t>
    </rPh>
    <rPh sb="24" eb="26">
      <t>シセツ</t>
    </rPh>
    <rPh sb="27" eb="28">
      <t>イ</t>
    </rPh>
    <phoneticPr fontId="1"/>
  </si>
  <si>
    <t>i3-1</t>
    <phoneticPr fontId="1"/>
  </si>
  <si>
    <t>問11</t>
    <rPh sb="0" eb="1">
      <t>トイ</t>
    </rPh>
    <phoneticPr fontId="1"/>
  </si>
  <si>
    <t>インターネットやＳＮＳ、メールはたくさんの人とつながっていることを考えて利用している。</t>
    <rPh sb="21" eb="22">
      <t>ヒト</t>
    </rPh>
    <rPh sb="33" eb="34">
      <t>カンガ</t>
    </rPh>
    <rPh sb="36" eb="38">
      <t>リヨウ</t>
    </rPh>
    <phoneticPr fontId="1"/>
  </si>
  <si>
    <t>i4-1</t>
    <phoneticPr fontId="1"/>
  </si>
  <si>
    <t>問12</t>
    <rPh sb="0" eb="1">
      <t>トイ</t>
    </rPh>
    <phoneticPr fontId="1"/>
  </si>
  <si>
    <t>自分が発信する情報は、たくさんの人が見たり、使用したりできることを考えている。</t>
    <rPh sb="0" eb="2">
      <t>ジブン</t>
    </rPh>
    <rPh sb="3" eb="5">
      <t>ハッシン</t>
    </rPh>
    <rPh sb="7" eb="9">
      <t>ジョウホウ</t>
    </rPh>
    <rPh sb="16" eb="17">
      <t>ヒト</t>
    </rPh>
    <rPh sb="18" eb="19">
      <t>ミ</t>
    </rPh>
    <rPh sb="22" eb="24">
      <t>シヨウ</t>
    </rPh>
    <rPh sb="33" eb="34">
      <t>カンガ</t>
    </rPh>
    <phoneticPr fontId="1"/>
  </si>
  <si>
    <t>安全への配慮</t>
    <rPh sb="0" eb="2">
      <t>アンゼン</t>
    </rPh>
    <rPh sb="4" eb="6">
      <t>ハイリョ</t>
    </rPh>
    <phoneticPr fontId="1"/>
  </si>
  <si>
    <t>d4-1</t>
    <phoneticPr fontId="1"/>
  </si>
  <si>
    <t>問13</t>
    <rPh sb="0" eb="1">
      <t>トイ</t>
    </rPh>
    <phoneticPr fontId="1"/>
  </si>
  <si>
    <t>インターネット上の情報には、嘘や間違った情報もあるので正しいか確かめるようにしている。</t>
    <rPh sb="7" eb="8">
      <t>ジョウ</t>
    </rPh>
    <rPh sb="9" eb="11">
      <t>ジョウホウ</t>
    </rPh>
    <rPh sb="14" eb="15">
      <t>ウソ</t>
    </rPh>
    <rPh sb="16" eb="18">
      <t>マチガ</t>
    </rPh>
    <rPh sb="20" eb="22">
      <t>ジョウホウ</t>
    </rPh>
    <rPh sb="27" eb="28">
      <t>タダ</t>
    </rPh>
    <rPh sb="31" eb="32">
      <t>タシ</t>
    </rPh>
    <phoneticPr fontId="1"/>
  </si>
  <si>
    <t>d4-2</t>
    <phoneticPr fontId="1"/>
  </si>
  <si>
    <t>問14</t>
    <rPh sb="0" eb="1">
      <t>トイ</t>
    </rPh>
    <phoneticPr fontId="1"/>
  </si>
  <si>
    <t>SNSなどを利用するときは、トラブルへの対処法も考えている。</t>
    <rPh sb="6" eb="8">
      <t>リヨウ</t>
    </rPh>
    <rPh sb="20" eb="23">
      <t>タイショホウ</t>
    </rPh>
    <rPh sb="24" eb="25">
      <t>カンガ</t>
    </rPh>
    <phoneticPr fontId="1"/>
  </si>
  <si>
    <t>e4-2</t>
    <phoneticPr fontId="1"/>
  </si>
  <si>
    <t>問15</t>
    <rPh sb="0" eb="1">
      <t>トイ</t>
    </rPh>
    <phoneticPr fontId="1"/>
  </si>
  <si>
    <t>目的に応じて、発信する内容や方法を使い分けている。</t>
    <rPh sb="0" eb="2">
      <t>モクテキ</t>
    </rPh>
    <rPh sb="3" eb="4">
      <t>オウ</t>
    </rPh>
    <rPh sb="7" eb="9">
      <t>ハッシン</t>
    </rPh>
    <rPh sb="11" eb="13">
      <t>ナイヨウ</t>
    </rPh>
    <rPh sb="14" eb="16">
      <t>ホウホウ</t>
    </rPh>
    <rPh sb="17" eb="18">
      <t>ツカ</t>
    </rPh>
    <rPh sb="19" eb="20">
      <t>ワ</t>
    </rPh>
    <phoneticPr fontId="1"/>
  </si>
  <si>
    <t>f4-1</t>
    <phoneticPr fontId="1"/>
  </si>
  <si>
    <t>問16</t>
    <rPh sb="0" eb="1">
      <t>トイ</t>
    </rPh>
    <phoneticPr fontId="1"/>
  </si>
  <si>
    <t>生活リズムや体に悪影響がないように、パソコンやスマートフォンを利用している。</t>
    <rPh sb="0" eb="2">
      <t>セイカツ</t>
    </rPh>
    <rPh sb="6" eb="7">
      <t>タイ</t>
    </rPh>
    <rPh sb="8" eb="11">
      <t>アクエイキョウ</t>
    </rPh>
    <rPh sb="31" eb="33">
      <t>リヨウ</t>
    </rPh>
    <phoneticPr fontId="1"/>
  </si>
  <si>
    <t>情報セキュリティ</t>
    <rPh sb="0" eb="2">
      <t>ジョウホウ</t>
    </rPh>
    <phoneticPr fontId="1"/>
  </si>
  <si>
    <t>g3-1</t>
    <phoneticPr fontId="1"/>
  </si>
  <si>
    <t>問17</t>
    <rPh sb="0" eb="1">
      <t>トイ</t>
    </rPh>
    <phoneticPr fontId="1"/>
  </si>
  <si>
    <t>パスワードを教えたり知られたりしないようにしている。</t>
    <rPh sb="6" eb="7">
      <t>オシ</t>
    </rPh>
    <rPh sb="10" eb="11">
      <t>シ</t>
    </rPh>
    <phoneticPr fontId="1"/>
  </si>
  <si>
    <t>g4-1</t>
    <phoneticPr fontId="1"/>
  </si>
  <si>
    <t>問18</t>
    <rPh sb="0" eb="1">
      <t>トイ</t>
    </rPh>
    <phoneticPr fontId="1"/>
  </si>
  <si>
    <t>情報が外部に漏れたり、ウィルスに感染したりしない方法を知っている。</t>
    <rPh sb="0" eb="2">
      <t>ジョウホウ</t>
    </rPh>
    <rPh sb="3" eb="5">
      <t>ガイブ</t>
    </rPh>
    <rPh sb="6" eb="7">
      <t>モ</t>
    </rPh>
    <rPh sb="16" eb="18">
      <t>カンセン</t>
    </rPh>
    <rPh sb="24" eb="26">
      <t>ホウホウ</t>
    </rPh>
    <rPh sb="27" eb="28">
      <t>シ</t>
    </rPh>
    <phoneticPr fontId="1"/>
  </si>
  <si>
    <t>h3-1</t>
    <phoneticPr fontId="1"/>
  </si>
  <si>
    <t>問19</t>
    <rPh sb="0" eb="1">
      <t>トイ</t>
    </rPh>
    <phoneticPr fontId="1"/>
  </si>
  <si>
    <t>不審な迷惑メールや怪しいホームページは開かないようにしている。</t>
    <rPh sb="0" eb="2">
      <t>フシン</t>
    </rPh>
    <rPh sb="3" eb="5">
      <t>メイワク</t>
    </rPh>
    <rPh sb="9" eb="10">
      <t>アヤ</t>
    </rPh>
    <rPh sb="19" eb="20">
      <t>ヒラ</t>
    </rPh>
    <phoneticPr fontId="1"/>
  </si>
  <si>
    <t>h4-1</t>
    <phoneticPr fontId="1"/>
  </si>
  <si>
    <t>問20</t>
    <rPh sb="0" eb="1">
      <t>トイ</t>
    </rPh>
    <phoneticPr fontId="1"/>
  </si>
  <si>
    <t>定期的なOSやアプリのアップデート、ウィルス対策ソフトを最新にしている。</t>
    <rPh sb="0" eb="3">
      <t>テイキテキ</t>
    </rPh>
    <rPh sb="22" eb="24">
      <t>タイサク</t>
    </rPh>
    <rPh sb="28" eb="30">
      <t>サイシン</t>
    </rPh>
    <phoneticPr fontId="1"/>
  </si>
  <si>
    <t>手入力シート活用の順序</t>
    <rPh sb="0" eb="3">
      <t>テニュウリョク</t>
    </rPh>
    <rPh sb="6" eb="8">
      <t>カツヨウ</t>
    </rPh>
    <rPh sb="9" eb="11">
      <t>ジュンジョ</t>
    </rPh>
    <phoneticPr fontId="1"/>
  </si>
  <si>
    <t>※まずはじめに、アンケートを実施します。その後、以下のとおり入力ください。
　　「手入力シート」への入力は、以下を参考にしてください。</t>
    <rPh sb="14" eb="16">
      <t>ジッシ</t>
    </rPh>
    <rPh sb="22" eb="23">
      <t>ゴ</t>
    </rPh>
    <rPh sb="24" eb="26">
      <t>イカ</t>
    </rPh>
    <rPh sb="30" eb="32">
      <t>ニュウリョク</t>
    </rPh>
    <rPh sb="41" eb="44">
      <t>テニュウリョク</t>
    </rPh>
    <rPh sb="50" eb="52">
      <t>ニュウリョク</t>
    </rPh>
    <rPh sb="54" eb="56">
      <t>イカ</t>
    </rPh>
    <rPh sb="57" eb="59">
      <t>サンコウ</t>
    </rPh>
    <phoneticPr fontId="1"/>
  </si>
  <si>
    <t>※回答人数</t>
    <rPh sb="1" eb="3">
      <t>カイトウ</t>
    </rPh>
    <rPh sb="3" eb="5">
      <t>ニンズウ</t>
    </rPh>
    <phoneticPr fontId="1"/>
  </si>
  <si>
    <t>平均値</t>
    <rPh sb="0" eb="3">
      <t>ヘイキンチ</t>
    </rPh>
    <phoneticPr fontId="1"/>
  </si>
  <si>
    <t>※集計表作成上の注意!!</t>
    <rPh sb="1" eb="4">
      <t>シュウケイヒョウ</t>
    </rPh>
    <rPh sb="4" eb="6">
      <t>サクセイ</t>
    </rPh>
    <rPh sb="6" eb="7">
      <t>ジョウ</t>
    </rPh>
    <rPh sb="8" eb="10">
      <t>チュウイ</t>
    </rPh>
    <phoneticPr fontId="1"/>
  </si>
  <si>
    <t>No</t>
    <phoneticPr fontId="1"/>
  </si>
  <si>
    <t>名前</t>
    <rPh sb="0" eb="2">
      <t>ナマエ</t>
    </rPh>
    <phoneticPr fontId="1"/>
  </si>
  <si>
    <t>アンケート結果</t>
    <rPh sb="5" eb="7">
      <t>ケッカ</t>
    </rPh>
    <phoneticPr fontId="1"/>
  </si>
  <si>
    <t>←Web上（「情報モラル・アンケート」）から、集計結果を表示・印刷して</t>
    <rPh sb="4" eb="5">
      <t>ジョウ</t>
    </rPh>
    <rPh sb="7" eb="9">
      <t>ジョウホウ</t>
    </rPh>
    <rPh sb="23" eb="25">
      <t>シュウケイ</t>
    </rPh>
    <rPh sb="25" eb="27">
      <t>ケッカ</t>
    </rPh>
    <rPh sb="28" eb="30">
      <t>ヒョウジ</t>
    </rPh>
    <rPh sb="31" eb="33">
      <t>インサツ</t>
    </rPh>
    <phoneticPr fontId="1"/>
  </si>
  <si>
    <t>※選択肢</t>
    <rPh sb="1" eb="4">
      <t>センタクシ</t>
    </rPh>
    <phoneticPr fontId="1"/>
  </si>
  <si>
    <t>A</t>
    <phoneticPr fontId="1"/>
  </si>
  <si>
    <t>　回答人数を手入力する</t>
    <rPh sb="1" eb="3">
      <t>カイトウ</t>
    </rPh>
    <rPh sb="3" eb="5">
      <t>ニンズウ</t>
    </rPh>
    <rPh sb="6" eb="7">
      <t>テ</t>
    </rPh>
    <rPh sb="7" eb="9">
      <t>ニュウリョク</t>
    </rPh>
    <phoneticPr fontId="1"/>
  </si>
  <si>
    <t>B</t>
    <phoneticPr fontId="1"/>
  </si>
  <si>
    <t>公共的なネットワーク社会の構築</t>
    <rPh sb="0" eb="2">
      <t>コウキョウ</t>
    </rPh>
    <rPh sb="2" eb="3">
      <t>テキ</t>
    </rPh>
    <rPh sb="10" eb="12">
      <t>シャカイ</t>
    </rPh>
    <rPh sb="13" eb="15">
      <t>コウチク</t>
    </rPh>
    <phoneticPr fontId="1"/>
  </si>
  <si>
    <t>←上記1の入力結果を基に自動算出されます</t>
    <rPh sb="1" eb="3">
      <t>ジョウキ</t>
    </rPh>
    <rPh sb="5" eb="7">
      <t>ニュウリョク</t>
    </rPh>
    <rPh sb="7" eb="9">
      <t>ケッカ</t>
    </rPh>
    <rPh sb="10" eb="11">
      <t>モト</t>
    </rPh>
    <rPh sb="12" eb="14">
      <t>ジドウ</t>
    </rPh>
    <rPh sb="14" eb="16">
      <t>サンシュツ</t>
    </rPh>
    <phoneticPr fontId="1"/>
  </si>
  <si>
    <t>C</t>
    <phoneticPr fontId="1"/>
  </si>
  <si>
    <t>「手入力結果グラフ」シートに結果がレーダーチャート出力される</t>
    <rPh sb="1" eb="2">
      <t>テ</t>
    </rPh>
    <rPh sb="2" eb="4">
      <t>ニュウリョク</t>
    </rPh>
    <rPh sb="4" eb="6">
      <t>ケッカ</t>
    </rPh>
    <rPh sb="14" eb="16">
      <t>ケッカ</t>
    </rPh>
    <rPh sb="25" eb="27">
      <t>シュツリョク</t>
    </rPh>
    <phoneticPr fontId="1"/>
  </si>
  <si>
    <t>D</t>
    <phoneticPr fontId="1"/>
  </si>
  <si>
    <t>＊</t>
    <phoneticPr fontId="1"/>
  </si>
  <si>
    <r>
      <t>←</t>
    </r>
    <r>
      <rPr>
        <b/>
        <sz val="11"/>
        <color rgb="FFFFC000"/>
        <rFont val="ＭＳ Ｐゴシック"/>
        <family val="3"/>
        <charset val="128"/>
        <scheme val="minor"/>
      </rPr>
      <t>黄色</t>
    </r>
    <r>
      <rPr>
        <sz val="11"/>
        <rFont val="ＭＳ Ｐゴシック"/>
        <family val="3"/>
        <charset val="128"/>
        <scheme val="minor"/>
      </rPr>
      <t>に</t>
    </r>
    <r>
      <rPr>
        <sz val="11"/>
        <color theme="1"/>
        <rFont val="ＭＳ Ｐゴシック"/>
        <family val="2"/>
        <charset val="128"/>
        <scheme val="minor"/>
      </rPr>
      <t>塗りつぶされたセルの</t>
    </r>
    <r>
      <rPr>
        <u/>
        <sz val="11"/>
        <color theme="1"/>
        <rFont val="ＭＳ Ｐゴシック"/>
        <family val="3"/>
        <charset val="128"/>
        <scheme val="minor"/>
      </rPr>
      <t>計算式は削除しない</t>
    </r>
    <r>
      <rPr>
        <sz val="11"/>
        <color theme="1"/>
        <rFont val="ＭＳ Ｐゴシック"/>
        <family val="2"/>
        <charset val="128"/>
        <scheme val="minor"/>
      </rPr>
      <t>こと</t>
    </r>
    <rPh sb="1" eb="3">
      <t>キイロ</t>
    </rPh>
    <rPh sb="4" eb="5">
      <t>ヌ</t>
    </rPh>
    <rPh sb="14" eb="16">
      <t>ケイサン</t>
    </rPh>
    <rPh sb="16" eb="17">
      <t>シキ</t>
    </rPh>
    <rPh sb="18" eb="20">
      <t>サクジョ</t>
    </rPh>
    <phoneticPr fontId="1"/>
  </si>
  <si>
    <t>↓</t>
    <phoneticPr fontId="1"/>
  </si>
  <si>
    <t>回答人数</t>
    <rPh sb="0" eb="2">
      <t>カイトウ</t>
    </rPh>
    <rPh sb="2" eb="4">
      <t>ニンズウ</t>
    </rPh>
    <phoneticPr fontId="1"/>
  </si>
  <si>
    <t>設問毎の合計得点</t>
    <rPh sb="0" eb="2">
      <t>セツモン</t>
    </rPh>
    <rPh sb="2" eb="3">
      <t>ゴト</t>
    </rPh>
    <rPh sb="4" eb="6">
      <t>ゴウケイ</t>
    </rPh>
    <rPh sb="6" eb="8">
      <t>トクテン</t>
    </rPh>
    <phoneticPr fontId="1"/>
  </si>
  <si>
    <t xml:space="preserve">問 </t>
    <rPh sb="0" eb="1">
      <t>トイ</t>
    </rPh>
    <phoneticPr fontId="1"/>
  </si>
  <si>
    <t>4=A</t>
    <phoneticPr fontId="1"/>
  </si>
  <si>
    <t>3=B</t>
    <phoneticPr fontId="1"/>
  </si>
  <si>
    <t>2=C</t>
    <phoneticPr fontId="1"/>
  </si>
  <si>
    <t>1=D</t>
    <phoneticPr fontId="1"/>
  </si>
  <si>
    <t>　　情報モラル年間指導内容 （例）</t>
    <rPh sb="2" eb="4">
      <t>ジョウホウ</t>
    </rPh>
    <rPh sb="7" eb="9">
      <t>ネンカン</t>
    </rPh>
    <rPh sb="9" eb="11">
      <t>シドウ</t>
    </rPh>
    <rPh sb="11" eb="13">
      <t>ナイヨウ</t>
    </rPh>
    <rPh sb="15" eb="16">
      <t>レイ</t>
    </rPh>
    <phoneticPr fontId="1"/>
  </si>
  <si>
    <r>
      <rPr>
        <sz val="24"/>
        <color theme="1"/>
        <rFont val="ＭＳ Ｐゴシック"/>
        <family val="3"/>
        <charset val="128"/>
        <scheme val="minor"/>
      </rPr>
      <t>A</t>
    </r>
    <r>
      <rPr>
        <sz val="14"/>
        <color theme="1"/>
        <rFont val="ＭＳ Ｐゴシック"/>
        <family val="3"/>
        <charset val="128"/>
        <scheme val="minor"/>
      </rPr>
      <t xml:space="preserve"> 班</t>
    </r>
    <rPh sb="2" eb="3">
      <t>ハン</t>
    </rPh>
    <phoneticPr fontId="1"/>
  </si>
  <si>
    <t>①校種・学年</t>
    <rPh sb="1" eb="3">
      <t>コウシュ</t>
    </rPh>
    <rPh sb="4" eb="6">
      <t>ガクネン</t>
    </rPh>
    <phoneticPr fontId="1"/>
  </si>
  <si>
    <t>小　　・　　中　　・　　高</t>
    <rPh sb="0" eb="1">
      <t>ショウ</t>
    </rPh>
    <rPh sb="6" eb="7">
      <t>チュウ</t>
    </rPh>
    <rPh sb="12" eb="13">
      <t>コウ</t>
    </rPh>
    <phoneticPr fontId="1"/>
  </si>
  <si>
    <t>３年</t>
    <rPh sb="1" eb="2">
      <t>ネン</t>
    </rPh>
    <phoneticPr fontId="1"/>
  </si>
  <si>
    <t>②課題（分野）</t>
    <rPh sb="1" eb="3">
      <t>カダイ</t>
    </rPh>
    <rPh sb="4" eb="6">
      <t>ブンヤ</t>
    </rPh>
    <phoneticPr fontId="1"/>
  </si>
  <si>
    <t>（　スマホのフィルタリングを解除　　　　　　　　　　　　　　　　　　　　　　　　　　　　　　　　　　　　　　　　　　　　　　　　　　　　　　　　　　　）</t>
    <rPh sb="14" eb="16">
      <t>カイジョ</t>
    </rPh>
    <phoneticPr fontId="1"/>
  </si>
  <si>
    <t>④指導事項</t>
    <rPh sb="1" eb="3">
      <t>シドウ</t>
    </rPh>
    <rPh sb="3" eb="5">
      <t>ジコウ</t>
    </rPh>
    <phoneticPr fontId="1"/>
  </si>
  <si>
    <t>教科指導等</t>
    <rPh sb="0" eb="2">
      <t>キョウカ</t>
    </rPh>
    <rPh sb="2" eb="4">
      <t>シドウ</t>
    </rPh>
    <rPh sb="4" eb="5">
      <t>トウ</t>
    </rPh>
    <phoneticPr fontId="1"/>
  </si>
  <si>
    <t>特別活動（道徳・ホームルーム活動・学校行事・生徒会）</t>
    <rPh sb="0" eb="2">
      <t>トクベツ</t>
    </rPh>
    <rPh sb="2" eb="4">
      <t>カツドウ</t>
    </rPh>
    <rPh sb="5" eb="7">
      <t>ドウトク</t>
    </rPh>
    <rPh sb="14" eb="16">
      <t>カツドウ</t>
    </rPh>
    <rPh sb="17" eb="19">
      <t>ガッコウ</t>
    </rPh>
    <rPh sb="19" eb="21">
      <t>ギョウジ</t>
    </rPh>
    <rPh sb="22" eb="24">
      <t>セイト</t>
    </rPh>
    <rPh sb="24" eb="25">
      <t>カイ</t>
    </rPh>
    <phoneticPr fontId="1"/>
  </si>
  <si>
    <t>心の領域</t>
    <rPh sb="0" eb="1">
      <t>ココロ</t>
    </rPh>
    <rPh sb="2" eb="4">
      <t>リョウイキ</t>
    </rPh>
    <phoneticPr fontId="1"/>
  </si>
  <si>
    <t>a4-1
情報社会における自分の責任や義務について考え、行動する</t>
    <rPh sb="5" eb="7">
      <t>ジョウホウ</t>
    </rPh>
    <rPh sb="7" eb="9">
      <t>シャカイ</t>
    </rPh>
    <rPh sb="13" eb="15">
      <t>ジブン</t>
    </rPh>
    <rPh sb="16" eb="18">
      <t>セキニン</t>
    </rPh>
    <rPh sb="19" eb="21">
      <t>ギム</t>
    </rPh>
    <rPh sb="25" eb="26">
      <t>カンガ</t>
    </rPh>
    <rPh sb="28" eb="30">
      <t>コウドウ</t>
    </rPh>
    <phoneticPr fontId="1"/>
  </si>
  <si>
    <t>③基軸</t>
    <rPh sb="1" eb="3">
      <t>キジク</t>
    </rPh>
    <phoneticPr fontId="1"/>
  </si>
  <si>
    <t>知恵の領域</t>
    <rPh sb="0" eb="2">
      <t>チエ</t>
    </rPh>
    <rPh sb="3" eb="5">
      <t>リョウイキ</t>
    </rPh>
    <phoneticPr fontId="1"/>
  </si>
  <si>
    <t>h4-1
基礎的なセキュリティ対策が立てられる</t>
    <rPh sb="5" eb="8">
      <t>キソテキ</t>
    </rPh>
    <rPh sb="15" eb="17">
      <t>タイサク</t>
    </rPh>
    <rPh sb="18" eb="19">
      <t>タ</t>
    </rPh>
    <phoneticPr fontId="1"/>
  </si>
  <si>
    <t>③基軸
情報セキュリティ</t>
    <rPh sb="1" eb="3">
      <t>キジク</t>
    </rPh>
    <rPh sb="4" eb="6">
      <t>ジョウホウ</t>
    </rPh>
    <phoneticPr fontId="1"/>
  </si>
  <si>
    <r>
      <t>※作成にあたって
・この年間指導内容は、１年間の情報モラル教育の</t>
    </r>
    <r>
      <rPr>
        <sz val="14"/>
        <color theme="1"/>
        <rFont val="ＭＳ Ｐゴシック"/>
        <family val="3"/>
        <charset val="128"/>
        <scheme val="minor"/>
      </rPr>
      <t>「指導の重点と方向性」</t>
    </r>
    <r>
      <rPr>
        <sz val="14"/>
        <color theme="1"/>
        <rFont val="ＭＳ Ｐゴシック"/>
        <family val="2"/>
        <charset val="128"/>
        <scheme val="minor"/>
      </rPr>
      <t>を</t>
    </r>
    <r>
      <rPr>
        <b/>
        <sz val="14"/>
        <color theme="1"/>
        <rFont val="ＭＳ Ｐゴシック"/>
        <family val="3"/>
        <charset val="128"/>
        <scheme val="minor"/>
      </rPr>
      <t>全教職員で共通理解</t>
    </r>
    <r>
      <rPr>
        <sz val="14"/>
        <color theme="1"/>
        <rFont val="ＭＳ Ｐゴシック"/>
        <family val="2"/>
        <charset val="128"/>
        <scheme val="minor"/>
      </rPr>
      <t>するためにつくるものです。</t>
    </r>
    <rPh sb="1" eb="3">
      <t>サクセイ</t>
    </rPh>
    <rPh sb="12" eb="14">
      <t>ネンカン</t>
    </rPh>
    <rPh sb="14" eb="16">
      <t>シドウ</t>
    </rPh>
    <rPh sb="16" eb="18">
      <t>ナイヨウ</t>
    </rPh>
    <rPh sb="21" eb="23">
      <t>ネンカン</t>
    </rPh>
    <rPh sb="24" eb="26">
      <t>ジョウホウ</t>
    </rPh>
    <rPh sb="29" eb="31">
      <t>キョウイク</t>
    </rPh>
    <rPh sb="33" eb="35">
      <t>シドウ</t>
    </rPh>
    <rPh sb="36" eb="38">
      <t>ジュウテン</t>
    </rPh>
    <rPh sb="39" eb="42">
      <t>ホウコウセイ</t>
    </rPh>
    <rPh sb="49" eb="51">
      <t>キョウツウ</t>
    </rPh>
    <rPh sb="51" eb="53">
      <t>リカイ</t>
    </rPh>
    <phoneticPr fontId="1"/>
  </si>
  <si>
    <r>
      <t>※指導にあたって
・</t>
    </r>
    <r>
      <rPr>
        <b/>
        <sz val="14"/>
        <color theme="1"/>
        <rFont val="ＭＳ Ｐゴシック"/>
        <family val="3"/>
        <charset val="128"/>
        <scheme val="minor"/>
      </rPr>
      <t>指導に系統性</t>
    </r>
    <r>
      <rPr>
        <sz val="14"/>
        <color theme="1"/>
        <rFont val="ＭＳ Ｐゴシック"/>
        <family val="2"/>
        <charset val="128"/>
        <scheme val="minor"/>
      </rPr>
      <t>を持たせるため、各教科・道徳、総合的な学習の時間、特別活動等の指導計画に上記の内容を位置づけ、学校全体で情報モラル教育を推進していきましょう。</t>
    </r>
    <rPh sb="1" eb="3">
      <t>シドウ</t>
    </rPh>
    <rPh sb="10" eb="12">
      <t>シドウ</t>
    </rPh>
    <rPh sb="13" eb="15">
      <t>ケイトウ</t>
    </rPh>
    <rPh sb="15" eb="16">
      <t>セイ</t>
    </rPh>
    <rPh sb="17" eb="18">
      <t>モ</t>
    </rPh>
    <rPh sb="24" eb="25">
      <t>カク</t>
    </rPh>
    <rPh sb="25" eb="27">
      <t>キョウカ</t>
    </rPh>
    <rPh sb="28" eb="30">
      <t>ドウトク</t>
    </rPh>
    <rPh sb="31" eb="34">
      <t>ソウゴウテキ</t>
    </rPh>
    <rPh sb="35" eb="37">
      <t>ガクシュウ</t>
    </rPh>
    <rPh sb="38" eb="40">
      <t>ジカン</t>
    </rPh>
    <rPh sb="41" eb="43">
      <t>トクベツ</t>
    </rPh>
    <rPh sb="43" eb="45">
      <t>カツドウ</t>
    </rPh>
    <rPh sb="45" eb="46">
      <t>ナド</t>
    </rPh>
    <rPh sb="47" eb="49">
      <t>シドウ</t>
    </rPh>
    <rPh sb="49" eb="51">
      <t>ケイカク</t>
    </rPh>
    <rPh sb="52" eb="54">
      <t>ジョウキ</t>
    </rPh>
    <rPh sb="55" eb="57">
      <t>ナイヨウ</t>
    </rPh>
    <rPh sb="58" eb="60">
      <t>イチ</t>
    </rPh>
    <rPh sb="63" eb="65">
      <t>ガッコウ</t>
    </rPh>
    <rPh sb="65" eb="67">
      <t>ゼンタイ</t>
    </rPh>
    <rPh sb="68" eb="70">
      <t>ジョウホウ</t>
    </rPh>
    <rPh sb="73" eb="75">
      <t>キョウイク</t>
    </rPh>
    <rPh sb="76" eb="78">
      <t>スイシン</t>
    </rPh>
    <phoneticPr fontId="1"/>
  </si>
  <si>
    <t>　　情報モラル年間指導内容（様式）</t>
    <rPh sb="2" eb="4">
      <t>ジョウホウ</t>
    </rPh>
    <rPh sb="7" eb="9">
      <t>ネンカン</t>
    </rPh>
    <rPh sb="9" eb="11">
      <t>シドウ</t>
    </rPh>
    <rPh sb="11" eb="13">
      <t>ナイヨウ</t>
    </rPh>
    <rPh sb="14" eb="16">
      <t>ヨウシキ</t>
    </rPh>
    <phoneticPr fontId="1"/>
  </si>
  <si>
    <t>班</t>
    <rPh sb="0" eb="1">
      <t>ハン</t>
    </rPh>
    <phoneticPr fontId="1"/>
  </si>
  <si>
    <t>年</t>
    <rPh sb="0" eb="1">
      <t>ネン</t>
    </rPh>
    <phoneticPr fontId="1"/>
  </si>
  <si>
    <t>②課題（事例）</t>
    <rPh sb="1" eb="3">
      <t>カダイ</t>
    </rPh>
    <rPh sb="4" eb="6">
      <t>ジレイ</t>
    </rPh>
    <phoneticPr fontId="1"/>
  </si>
  <si>
    <t>（　　　　　　　　　　　　　　　　　　　　　　　　　　　　　　　　　　　　　　　　　　　　　　　　　　　　　　　　　　　　　　　　　　　　　　）</t>
    <phoneticPr fontId="1"/>
  </si>
  <si>
    <t>いつも意識している（よく知っている）</t>
  </si>
  <si>
    <t>だいたい意識している（だいたい知っている）</t>
  </si>
  <si>
    <t>時々意識している（少し知っている）</t>
  </si>
  <si>
    <t>意識していない（知らない）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</si>
</sst>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1"/>
      <color rgb="FFFFC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0" xfId="0" quotePrefix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0" fillId="8" borderId="0" xfId="0" applyFill="1">
      <alignment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2" xfId="0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4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vertical="center" wrapText="1"/>
    </xf>
    <xf numFmtId="0" fontId="2" fillId="0" borderId="0" xfId="0" applyFont="1" applyBorder="1">
      <alignment vertical="center"/>
    </xf>
    <xf numFmtId="0" fontId="0" fillId="0" borderId="4" xfId="0" applyFill="1" applyBorder="1" applyAlignment="1">
      <alignment vertical="center"/>
    </xf>
    <xf numFmtId="0" fontId="0" fillId="0" borderId="8" xfId="0" applyBorder="1">
      <alignment vertical="center"/>
    </xf>
    <xf numFmtId="0" fontId="0" fillId="0" borderId="8" xfId="0" applyFill="1" applyBorder="1">
      <alignment vertical="center"/>
    </xf>
    <xf numFmtId="0" fontId="3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6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7" xfId="0" applyFill="1" applyBorder="1">
      <alignment vertical="center"/>
    </xf>
    <xf numFmtId="0" fontId="0" fillId="0" borderId="18" xfId="0" applyFill="1" applyBorder="1" applyAlignment="1">
      <alignment horizontal="center" vertical="center" shrinkToFit="1"/>
    </xf>
    <xf numFmtId="0" fontId="0" fillId="0" borderId="19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9" xfId="0" applyFill="1" applyBorder="1" applyAlignment="1">
      <alignment vertical="center"/>
    </xf>
    <xf numFmtId="0" fontId="0" fillId="0" borderId="21" xfId="0" applyFill="1" applyBorder="1" applyAlignment="1">
      <alignment horizontal="center" vertical="center" shrinkToFit="1"/>
    </xf>
    <xf numFmtId="0" fontId="0" fillId="0" borderId="5" xfId="0" applyFill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7" borderId="3" xfId="0" applyFill="1" applyBorder="1" applyAlignment="1">
      <alignment horizontal="center" vertical="center" shrinkToFit="1"/>
    </xf>
    <xf numFmtId="0" fontId="0" fillId="7" borderId="9" xfId="0" applyFill="1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 shrinkToFit="1"/>
    </xf>
    <xf numFmtId="0" fontId="8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0" fillId="9" borderId="0" xfId="0" applyFill="1">
      <alignment vertical="center"/>
    </xf>
    <xf numFmtId="176" fontId="0" fillId="8" borderId="0" xfId="0" applyNumberFormat="1" applyFill="1" applyAlignment="1">
      <alignment vertical="center"/>
    </xf>
    <xf numFmtId="0" fontId="0" fillId="8" borderId="0" xfId="0" applyFill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9" borderId="0" xfId="0" applyFill="1" applyBorder="1">
      <alignment vertical="center"/>
    </xf>
    <xf numFmtId="0" fontId="0" fillId="0" borderId="26" xfId="0" applyBorder="1">
      <alignment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27" xfId="0" applyBorder="1">
      <alignment vertical="center"/>
    </xf>
    <xf numFmtId="0" fontId="0" fillId="8" borderId="28" xfId="0" applyFill="1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2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vertical="center"/>
    </xf>
    <xf numFmtId="0" fontId="0" fillId="11" borderId="5" xfId="0" applyFill="1" applyBorder="1">
      <alignment vertical="center"/>
    </xf>
    <xf numFmtId="0" fontId="0" fillId="10" borderId="5" xfId="0" applyFill="1" applyBorder="1">
      <alignment vertical="center"/>
    </xf>
    <xf numFmtId="0" fontId="0" fillId="0" borderId="5" xfId="0" applyBorder="1" applyAlignment="1">
      <alignment horizontal="center" vertical="center"/>
    </xf>
    <xf numFmtId="49" fontId="0" fillId="0" borderId="5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15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right"/>
    </xf>
    <xf numFmtId="0" fontId="19" fillId="0" borderId="30" xfId="0" applyFont="1" applyBorder="1" applyAlignment="1">
      <alignment vertical="center"/>
    </xf>
    <xf numFmtId="0" fontId="19" fillId="0" borderId="31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right" vertical="center"/>
    </xf>
    <xf numFmtId="0" fontId="19" fillId="0" borderId="33" xfId="0" applyFont="1" applyBorder="1" applyAlignment="1">
      <alignment vertical="center"/>
    </xf>
    <xf numFmtId="0" fontId="19" fillId="0" borderId="34" xfId="0" applyFont="1" applyBorder="1" applyAlignment="1">
      <alignment vertical="center" wrapText="1"/>
    </xf>
    <xf numFmtId="0" fontId="19" fillId="0" borderId="37" xfId="0" applyFont="1" applyBorder="1">
      <alignment vertical="center"/>
    </xf>
    <xf numFmtId="0" fontId="19" fillId="0" borderId="42" xfId="0" applyFont="1" applyBorder="1" applyAlignment="1">
      <alignment horizontal="left" vertical="top" wrapText="1"/>
    </xf>
    <xf numFmtId="0" fontId="19" fillId="0" borderId="44" xfId="0" applyFont="1" applyBorder="1" applyAlignment="1">
      <alignment vertical="top" wrapText="1"/>
    </xf>
    <xf numFmtId="0" fontId="19" fillId="0" borderId="43" xfId="0" applyFont="1" applyBorder="1" applyAlignment="1">
      <alignment horizontal="left" vertical="top" wrapText="1"/>
    </xf>
    <xf numFmtId="0" fontId="19" fillId="0" borderId="44" xfId="0" applyFont="1" applyBorder="1" applyAlignment="1">
      <alignment horizontal="left" vertical="top" wrapText="1"/>
    </xf>
    <xf numFmtId="0" fontId="16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9" fillId="0" borderId="32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6" borderId="15" xfId="0" applyFill="1" applyBorder="1" applyAlignment="1">
      <alignment horizontal="center" vertical="center" textRotation="255" wrapText="1"/>
    </xf>
    <xf numFmtId="0" fontId="0" fillId="6" borderId="12" xfId="0" applyFill="1" applyBorder="1" applyAlignment="1">
      <alignment horizontal="center" vertical="center" textRotation="255" wrapText="1"/>
    </xf>
    <xf numFmtId="0" fontId="0" fillId="6" borderId="16" xfId="0" applyFill="1" applyBorder="1" applyAlignment="1">
      <alignment horizontal="center" vertical="center" textRotation="255" wrapText="1"/>
    </xf>
    <xf numFmtId="0" fontId="0" fillId="2" borderId="10" xfId="0" applyFill="1" applyBorder="1" applyAlignment="1">
      <alignment horizontal="center" vertical="center" textRotation="255" wrapText="1"/>
    </xf>
    <xf numFmtId="0" fontId="0" fillId="2" borderId="12" xfId="0" applyFill="1" applyBorder="1" applyAlignment="1">
      <alignment horizontal="center" vertical="center" textRotation="255" wrapText="1"/>
    </xf>
    <xf numFmtId="0" fontId="0" fillId="2" borderId="14" xfId="0" applyFill="1" applyBorder="1" applyAlignment="1">
      <alignment horizontal="center" vertical="center" textRotation="255" wrapText="1"/>
    </xf>
    <xf numFmtId="0" fontId="0" fillId="0" borderId="9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textRotation="255" wrapText="1"/>
    </xf>
    <xf numFmtId="0" fontId="0" fillId="3" borderId="12" xfId="0" applyFill="1" applyBorder="1" applyAlignment="1">
      <alignment horizontal="center" vertical="center" textRotation="255" wrapText="1"/>
    </xf>
    <xf numFmtId="0" fontId="0" fillId="3" borderId="14" xfId="0" applyFill="1" applyBorder="1" applyAlignment="1">
      <alignment horizontal="center" vertical="center" textRotation="255" wrapText="1"/>
    </xf>
    <xf numFmtId="0" fontId="0" fillId="4" borderId="15" xfId="0" applyFill="1" applyBorder="1" applyAlignment="1">
      <alignment horizontal="center" vertical="center" textRotation="255" wrapText="1"/>
    </xf>
    <xf numFmtId="0" fontId="0" fillId="4" borderId="12" xfId="0" applyFill="1" applyBorder="1" applyAlignment="1">
      <alignment horizontal="center" vertical="center" textRotation="255" wrapText="1"/>
    </xf>
    <xf numFmtId="0" fontId="0" fillId="4" borderId="14" xfId="0" applyFill="1" applyBorder="1" applyAlignment="1">
      <alignment horizontal="center" vertical="center" textRotation="255" wrapText="1"/>
    </xf>
    <xf numFmtId="0" fontId="0" fillId="5" borderId="15" xfId="0" applyFill="1" applyBorder="1" applyAlignment="1">
      <alignment horizontal="center" vertical="center" textRotation="255" wrapText="1"/>
    </xf>
    <xf numFmtId="0" fontId="0" fillId="5" borderId="12" xfId="0" applyFill="1" applyBorder="1" applyAlignment="1">
      <alignment horizontal="center" vertical="center" textRotation="255" wrapText="1"/>
    </xf>
    <xf numFmtId="0" fontId="0" fillId="5" borderId="14" xfId="0" applyFill="1" applyBorder="1" applyAlignment="1">
      <alignment horizontal="center" vertical="center" textRotation="255" wrapTex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9" fillId="0" borderId="41" xfId="0" applyFont="1" applyBorder="1" applyAlignment="1">
      <alignment horizontal="center" vertical="center" textRotation="255"/>
    </xf>
    <xf numFmtId="0" fontId="19" fillId="0" borderId="43" xfId="0" applyFont="1" applyBorder="1" applyAlignment="1">
      <alignment horizontal="center" vertical="center" textRotation="255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9" fillId="0" borderId="35" xfId="0" applyFont="1" applyBorder="1" applyAlignment="1">
      <alignment vertical="center"/>
    </xf>
    <xf numFmtId="0" fontId="19" fillId="0" borderId="32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left" vertical="center" wrapText="1"/>
    </xf>
    <xf numFmtId="0" fontId="19" fillId="0" borderId="35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9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textRotation="255"/>
    </xf>
    <xf numFmtId="0" fontId="19" fillId="0" borderId="47" xfId="0" applyFont="1" applyBorder="1" applyAlignment="1">
      <alignment horizontal="center" vertical="center" textRotation="255"/>
    </xf>
    <xf numFmtId="0" fontId="19" fillId="0" borderId="45" xfId="0" applyFont="1" applyBorder="1" applyAlignment="1">
      <alignment vertical="center"/>
    </xf>
    <xf numFmtId="0" fontId="19" fillId="0" borderId="48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46" xfId="0" applyFont="1" applyBorder="1" applyAlignment="1">
      <alignment vertical="center"/>
    </xf>
    <xf numFmtId="0" fontId="19" fillId="0" borderId="49" xfId="0" applyFont="1" applyBorder="1" applyAlignment="1">
      <alignment vertical="center"/>
    </xf>
    <xf numFmtId="0" fontId="18" fillId="0" borderId="50" xfId="0" applyFont="1" applyBorder="1" applyAlignment="1">
      <alignment wrapText="1"/>
    </xf>
    <xf numFmtId="0" fontId="0" fillId="0" borderId="50" xfId="0" applyBorder="1" applyAlignment="1">
      <alignment wrapText="1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情報モラルに関する実態把握</a:t>
            </a:r>
            <a:endParaRPr lang="ja-JP" altLang="ja-JP">
              <a:effectLst/>
            </a:endParaRP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手入力シート!$AM$1</c:f>
              <c:strCache>
                <c:ptCount val="1"/>
                <c:pt idx="0">
                  <c:v>平均値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1">
                    <a:solidFill>
                      <a:srgbClr val="0070C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手入力シート!$AD$2:$AL$6</c:f>
              <c:multiLvlStrCache>
                <c:ptCount val="5"/>
                <c:lvl/>
                <c:lvl/>
                <c:lvl/>
                <c:lvl/>
                <c:lvl/>
                <c:lvl/>
                <c:lvl/>
                <c:lvl/>
                <c:lvl>
                  <c:pt idx="0">
                    <c:v>情報社会の倫理</c:v>
                  </c:pt>
                  <c:pt idx="1">
                    <c:v>法の理解と遵守</c:v>
                  </c:pt>
                  <c:pt idx="2">
                    <c:v>公共的なネットワーク社会の構築</c:v>
                  </c:pt>
                  <c:pt idx="3">
                    <c:v>安全への配慮</c:v>
                  </c:pt>
                  <c:pt idx="4">
                    <c:v>情報セキュリティ</c:v>
                  </c:pt>
                </c:lvl>
              </c:multiLvlStrCache>
            </c:multiLvlStrRef>
          </c:cat>
          <c:val>
            <c:numRef>
              <c:f>手入力シート!$AM$2:$AM$6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B-4994-8A6A-E492A2CC2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135360"/>
        <c:axId val="107136896"/>
      </c:radarChart>
      <c:catAx>
        <c:axId val="10713536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107136896"/>
        <c:crosses val="autoZero"/>
        <c:auto val="1"/>
        <c:lblAlgn val="ctr"/>
        <c:lblOffset val="100"/>
        <c:noMultiLvlLbl val="0"/>
      </c:catAx>
      <c:valAx>
        <c:axId val="107136896"/>
        <c:scaling>
          <c:orientation val="minMax"/>
          <c:max val="4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07135360"/>
        <c:crosses val="autoZero"/>
        <c:crossBetween val="between"/>
        <c:majorUnit val="1"/>
        <c:minorUnit val="0.1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47626</xdr:colOff>
          <xdr:row>4</xdr:row>
          <xdr:rowOff>104776</xdr:rowOff>
        </xdr:from>
        <xdr:to>
          <xdr:col>9</xdr:col>
          <xdr:colOff>390525</xdr:colOff>
          <xdr:row>13</xdr:row>
          <xdr:rowOff>85726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手入力シート!$A$1:$W$13" spid="_x0000_s518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6" y="2314576"/>
              <a:ext cx="6019799" cy="1524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2</xdr:col>
      <xdr:colOff>266700</xdr:colOff>
      <xdr:row>3</xdr:row>
      <xdr:rowOff>19050</xdr:rowOff>
    </xdr:from>
    <xdr:to>
      <xdr:col>5</xdr:col>
      <xdr:colOff>514350</xdr:colOff>
      <xdr:row>4</xdr:row>
      <xdr:rowOff>142875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43000" y="781050"/>
          <a:ext cx="2305050" cy="1571625"/>
        </a:xfrm>
        <a:prstGeom prst="wedgeRectCallout">
          <a:avLst>
            <a:gd name="adj1" fmla="val -77087"/>
            <a:gd name="adj2" fmla="val 6718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　はじめに名簿の作成になりますので、「名前」の欄に子供の氏名を打ち込みます。</a:t>
          </a:r>
          <a:endParaRPr kumimoji="1" lang="en-US" altLang="ja-JP" sz="10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 </a:t>
          </a:r>
          <a:r>
            <a:rPr kumimoji="1" lang="ja-JP" altLang="en-US" sz="10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アンケートなので、無記名の場合は、入れなくてもＯＫです。</a:t>
          </a:r>
        </a:p>
      </xdr:txBody>
    </xdr:sp>
    <xdr:clientData/>
  </xdr:twoCellAnchor>
  <xdr:twoCellAnchor>
    <xdr:from>
      <xdr:col>1</xdr:col>
      <xdr:colOff>47626</xdr:colOff>
      <xdr:row>6</xdr:row>
      <xdr:rowOff>28575</xdr:rowOff>
    </xdr:from>
    <xdr:to>
      <xdr:col>2</xdr:col>
      <xdr:colOff>619126</xdr:colOff>
      <xdr:row>13</xdr:row>
      <xdr:rowOff>9525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38126" y="2581275"/>
          <a:ext cx="1257300" cy="11811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542925</xdr:colOff>
      <xdr:row>6</xdr:row>
      <xdr:rowOff>38100</xdr:rowOff>
    </xdr:from>
    <xdr:to>
      <xdr:col>9</xdr:col>
      <xdr:colOff>285750</xdr:colOff>
      <xdr:row>13</xdr:row>
      <xdr:rowOff>19050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90825" y="2590800"/>
          <a:ext cx="3171825" cy="1181100"/>
        </a:xfrm>
        <a:prstGeom prst="rect">
          <a:avLst/>
        </a:prstGeom>
        <a:noFill/>
        <a:ln w="38100">
          <a:solidFill>
            <a:srgbClr val="FF99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628651</xdr:colOff>
      <xdr:row>6</xdr:row>
      <xdr:rowOff>28575</xdr:rowOff>
    </xdr:from>
    <xdr:to>
      <xdr:col>4</xdr:col>
      <xdr:colOff>495301</xdr:colOff>
      <xdr:row>13</xdr:row>
      <xdr:rowOff>9525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04951" y="2581275"/>
          <a:ext cx="1238250" cy="1181100"/>
        </a:xfrm>
        <a:prstGeom prst="rect">
          <a:avLst/>
        </a:prstGeom>
        <a:noFill/>
        <a:ln w="381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14</xdr:row>
      <xdr:rowOff>95250</xdr:rowOff>
    </xdr:from>
    <xdr:to>
      <xdr:col>8</xdr:col>
      <xdr:colOff>219075</xdr:colOff>
      <xdr:row>25</xdr:row>
      <xdr:rowOff>161925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/>
      </xdr:nvGrpSpPr>
      <xdr:grpSpPr>
        <a:xfrm>
          <a:off x="76200" y="4019550"/>
          <a:ext cx="4572000" cy="1952625"/>
          <a:chOff x="171450" y="5048250"/>
          <a:chExt cx="5629275" cy="1952625"/>
        </a:xfrm>
      </xdr:grpSpPr>
      <mc:AlternateContent xmlns:mc="http://schemas.openxmlformats.org/markup-compatibility/2006" xmlns:a14="http://schemas.microsoft.com/office/drawing/2010/main">
        <mc:Choice Requires="a14">
          <xdr:pic>
            <xdr:nvPicPr>
              <xdr:cNvPr id="9" name="図 8">
                <a:extLst>
                  <a:ext uri="{FF2B5EF4-FFF2-40B4-BE49-F238E27FC236}">
                    <a16:creationId xmlns:a16="http://schemas.microsoft.com/office/drawing/2014/main" id="{00000000-0008-0000-0100-000009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アンケート!$A$5:$P$21" spid="_x0000_s5188"/>
                  </a:ext>
                </a:extLst>
              </xdr:cNvPicPr>
            </xdr:nvPicPr>
            <xdr:blipFill>
              <a:blip xmlns:r="http://schemas.openxmlformats.org/officeDocument/2006/relationships" r:embed="rId2"/>
              <a:srcRect/>
              <a:stretch>
                <a:fillRect/>
              </a:stretch>
            </xdr:blipFill>
            <xdr:spPr bwMode="auto">
              <a:xfrm>
                <a:off x="171450" y="5048250"/>
                <a:ext cx="5629275" cy="1933575"/>
              </a:xfrm>
              <a:prstGeom prst="rect">
                <a:avLst/>
              </a:prstGeom>
              <a:solidFill>
                <a:srgbClr val="FFFFFF" mc:Ignorable="a14" a14:legacySpreadsheetColorIndex="9"/>
              </a:solidFill>
              <a:ln w="9525">
                <a:solidFill>
                  <a:srgbClr val="000000" mc:Ignorable="a14" a14:legacySpreadsheetColorIndex="64"/>
                </a:solidFill>
                <a:miter lim="800000"/>
                <a:headEnd/>
                <a:tailEnd/>
              </a:ln>
            </xdr:spPr>
          </xdr:pic>
        </mc:Choice>
        <mc:Fallback xmlns=""/>
      </mc:AlternateContent>
      <xdr:sp macro="" textlink="">
        <xdr:nvSpPr>
          <xdr:cNvPr id="5" name="フローチャート: 結合子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4514850" y="5267325"/>
            <a:ext cx="190500" cy="152400"/>
          </a:xfrm>
          <a:prstGeom prst="flowChartConnector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フローチャート: 結合子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4514850" y="6629400"/>
            <a:ext cx="190500" cy="152400"/>
          </a:xfrm>
          <a:prstGeom prst="flowChartConnector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フローチャート: 結合子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4867275" y="6848475"/>
            <a:ext cx="190500" cy="152400"/>
          </a:xfrm>
          <a:prstGeom prst="flowChartConnector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フローチャート: 結合子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4867275" y="6162675"/>
            <a:ext cx="190500" cy="152400"/>
          </a:xfrm>
          <a:prstGeom prst="flowChartConnector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フローチャート: 結合子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>
          <a:xfrm>
            <a:off x="5191125" y="5953125"/>
            <a:ext cx="190500" cy="152400"/>
          </a:xfrm>
          <a:prstGeom prst="flowChartConnector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フローチャート: 結合子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4505325" y="5743575"/>
            <a:ext cx="190500" cy="152400"/>
          </a:xfrm>
          <a:prstGeom prst="flowChartConnector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フローチャート: 結合子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5524500" y="6372225"/>
            <a:ext cx="190500" cy="152400"/>
          </a:xfrm>
          <a:prstGeom prst="flowChartConnector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フローチャート: 結合子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/>
        </xdr:nvSpPr>
        <xdr:spPr>
          <a:xfrm>
            <a:off x="4848225" y="5495925"/>
            <a:ext cx="190500" cy="152400"/>
          </a:xfrm>
          <a:prstGeom prst="flowChartConnector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6</xdr:col>
      <xdr:colOff>28575</xdr:colOff>
      <xdr:row>3</xdr:row>
      <xdr:rowOff>457200</xdr:rowOff>
    </xdr:from>
    <xdr:to>
      <xdr:col>9</xdr:col>
      <xdr:colOff>276225</xdr:colOff>
      <xdr:row>3</xdr:row>
      <xdr:rowOff>1257300</xdr:rowOff>
    </xdr:to>
    <xdr:sp macro="" textlink="">
      <xdr:nvSpPr>
        <xdr:cNvPr id="21" name="四角形吹き出し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3648075" y="1219200"/>
          <a:ext cx="2305050" cy="800100"/>
        </a:xfrm>
        <a:prstGeom prst="wedgeRectCallout">
          <a:avLst>
            <a:gd name="adj1" fmla="val -15930"/>
            <a:gd name="adj2" fmla="val 127180"/>
          </a:avLst>
        </a:prstGeom>
        <a:solidFill>
          <a:schemeClr val="bg1"/>
        </a:solidFill>
        <a:ln>
          <a:solidFill>
            <a:srgbClr val="FF99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「アンケート結果」を打ち込むと、児童で反映されます。</a:t>
          </a:r>
          <a:endParaRPr kumimoji="1" lang="en-US" altLang="ja-JP" sz="10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466725</xdr:colOff>
      <xdr:row>26</xdr:row>
      <xdr:rowOff>104775</xdr:rowOff>
    </xdr:from>
    <xdr:to>
      <xdr:col>10</xdr:col>
      <xdr:colOff>1804</xdr:colOff>
      <xdr:row>42</xdr:row>
      <xdr:rowOff>47120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28825" y="6086475"/>
          <a:ext cx="4269004" cy="2685545"/>
        </a:xfrm>
        <a:prstGeom prst="rect">
          <a:avLst/>
        </a:prstGeom>
      </xdr:spPr>
    </xdr:pic>
    <xdr:clientData/>
  </xdr:twoCellAnchor>
  <xdr:twoCellAnchor>
    <xdr:from>
      <xdr:col>8</xdr:col>
      <xdr:colOff>211053</xdr:colOff>
      <xdr:row>9</xdr:row>
      <xdr:rowOff>44867</xdr:rowOff>
    </xdr:from>
    <xdr:to>
      <xdr:col>9</xdr:col>
      <xdr:colOff>270284</xdr:colOff>
      <xdr:row>32</xdr:row>
      <xdr:rowOff>111542</xdr:rowOff>
    </xdr:to>
    <xdr:sp macro="" textlink="">
      <xdr:nvSpPr>
        <xdr:cNvPr id="23" name="左カーブ矢印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 rot="329319">
          <a:off x="5202153" y="3111917"/>
          <a:ext cx="745031" cy="4010025"/>
        </a:xfrm>
        <a:prstGeom prst="curved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76201</xdr:rowOff>
    </xdr:from>
    <xdr:to>
      <xdr:col>4</xdr:col>
      <xdr:colOff>57150</xdr:colOff>
      <xdr:row>38</xdr:row>
      <xdr:rowOff>104775</xdr:rowOff>
    </xdr:to>
    <xdr:sp macro="" textlink="">
      <xdr:nvSpPr>
        <xdr:cNvPr id="24" name="四角形吹き出し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0" y="7086601"/>
          <a:ext cx="2305050" cy="1057274"/>
        </a:xfrm>
        <a:prstGeom prst="wedgeRectCallout">
          <a:avLst>
            <a:gd name="adj1" fmla="val 75805"/>
            <a:gd name="adj2" fmla="val -14623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「②」の「アンケート結果」を打ち込むと、「手入力結果グラフ」に反映されます。</a:t>
          </a:r>
          <a:endParaRPr kumimoji="1" lang="en-US" altLang="ja-JP" sz="10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152400</xdr:colOff>
      <xdr:row>40</xdr:row>
      <xdr:rowOff>9525</xdr:rowOff>
    </xdr:from>
    <xdr:to>
      <xdr:col>8</xdr:col>
      <xdr:colOff>590550</xdr:colOff>
      <xdr:row>49</xdr:row>
      <xdr:rowOff>104775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52400" y="8391525"/>
          <a:ext cx="5429250" cy="16478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「情報モラルに関する実態把握」のために、上のグラフを参考に、自分の学級、学年の数値の低い項目を把握します。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上のグラフであれば、「法の理解と遵守」について、子供たちへの指導が必要と思われるので、その項目を別ファイルの「年間指導内容」、または各校の「年間指導計画」に取り入れて指導をすることが望ましいと考える。年間指導内容に関しては、国立教育政策研究所が、平成</a:t>
          </a:r>
          <a:r>
            <a:rPr kumimoji="1" lang="en-US" altLang="ja-JP" sz="1000">
              <a:solidFill>
                <a:schemeClr val="tx1"/>
              </a:solidFill>
            </a:rPr>
            <a:t>23</a:t>
          </a:r>
          <a:r>
            <a:rPr kumimoji="1" lang="ja-JP" altLang="en-US" sz="1000">
              <a:solidFill>
                <a:schemeClr val="tx1"/>
              </a:solidFill>
            </a:rPr>
            <a:t>年</a:t>
          </a:r>
          <a:r>
            <a:rPr kumimoji="1" lang="en-US" altLang="ja-JP" sz="1000">
              <a:solidFill>
                <a:schemeClr val="tx1"/>
              </a:solidFill>
            </a:rPr>
            <a:t>3</a:t>
          </a:r>
          <a:r>
            <a:rPr kumimoji="1" lang="ja-JP" altLang="en-US" sz="1000">
              <a:solidFill>
                <a:schemeClr val="tx1"/>
              </a:solidFill>
            </a:rPr>
            <a:t>月　「情報モラル教育　実践ガイダンス」を参考に作成していますので、インターネットで検索し、「年間指導内容」または「年間指導計画」の作成を行ってください。</a:t>
          </a:r>
        </a:p>
      </xdr:txBody>
    </xdr:sp>
    <xdr:clientData/>
  </xdr:twoCellAnchor>
  <xdr:twoCellAnchor>
    <xdr:from>
      <xdr:col>1</xdr:col>
      <xdr:colOff>266700</xdr:colOff>
      <xdr:row>13</xdr:row>
      <xdr:rowOff>66675</xdr:rowOff>
    </xdr:from>
    <xdr:to>
      <xdr:col>4</xdr:col>
      <xdr:colOff>514350</xdr:colOff>
      <xdr:row>29</xdr:row>
      <xdr:rowOff>66675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57200" y="3819525"/>
          <a:ext cx="2305050" cy="2743200"/>
        </a:xfrm>
        <a:prstGeom prst="wedgeRectCallout">
          <a:avLst>
            <a:gd name="adj1" fmla="val 34483"/>
            <a:gd name="adj2" fmla="val -79329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②下のアンケートをもとに、子供が答えた結果を、「アンケート結果」の部分に、数字のみ打ち込んでください。「アンケート結果」に打ち込んだ数字は、右の色のついている所に、反映させます。たとえば、下結果であれば「４３４２３１４３・・・」と打ち込みます。</a:t>
          </a:r>
          <a:endParaRPr kumimoji="1" lang="en-US" altLang="ja-JP" sz="10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506904</xdr:colOff>
      <xdr:row>36</xdr:row>
      <xdr:rowOff>72016</xdr:rowOff>
    </xdr:from>
    <xdr:to>
      <xdr:col>9</xdr:col>
      <xdr:colOff>431820</xdr:colOff>
      <xdr:row>48</xdr:row>
      <xdr:rowOff>72016</xdr:rowOff>
    </xdr:to>
    <xdr:sp macro="" textlink="">
      <xdr:nvSpPr>
        <xdr:cNvPr id="25" name="左カーブ矢印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 rot="510609">
          <a:off x="5498004" y="7768216"/>
          <a:ext cx="610716" cy="2057400"/>
        </a:xfrm>
        <a:prstGeom prst="curved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149677</xdr:colOff>
      <xdr:row>1</xdr:row>
      <xdr:rowOff>80280</xdr:rowOff>
    </xdr:from>
    <xdr:to>
      <xdr:col>13</xdr:col>
      <xdr:colOff>309338</xdr:colOff>
      <xdr:row>33</xdr:row>
      <xdr:rowOff>42182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70716</xdr:colOff>
      <xdr:row>2</xdr:row>
      <xdr:rowOff>161636</xdr:rowOff>
    </xdr:from>
    <xdr:to>
      <xdr:col>3</xdr:col>
      <xdr:colOff>388216</xdr:colOff>
      <xdr:row>2</xdr:row>
      <xdr:rowOff>463261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023466" y="733136"/>
          <a:ext cx="317500" cy="30162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873125</xdr:colOff>
      <xdr:row>6</xdr:row>
      <xdr:rowOff>206375</xdr:rowOff>
    </xdr:from>
    <xdr:to>
      <xdr:col>4</xdr:col>
      <xdr:colOff>1190625</xdr:colOff>
      <xdr:row>7</xdr:row>
      <xdr:rowOff>1555750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825875" y="2349500"/>
          <a:ext cx="1689100" cy="2673350"/>
        </a:xfrm>
        <a:prstGeom prst="rect">
          <a:avLst/>
        </a:prstGeom>
        <a:solidFill>
          <a:srgbClr val="FFFF99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総学</a:t>
          </a:r>
          <a:r>
            <a:rPr kumimoji="1" lang="en-US" altLang="ja-JP" sz="1600"/>
            <a:t>】</a:t>
          </a:r>
          <a:br>
            <a:rPr kumimoji="1" lang="en-US" altLang="ja-JP" sz="1400"/>
          </a:br>
          <a:r>
            <a:rPr kumimoji="1" lang="ja-JP" altLang="en-US" sz="1200"/>
            <a:t>「情報化が社会に及ぼす影響と課題」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ネット上の資料の活用</a:t>
          </a:r>
          <a:endParaRPr kumimoji="1" lang="ja-JP" altLang="en-US" sz="1400"/>
        </a:p>
      </xdr:txBody>
    </xdr:sp>
    <xdr:clientData/>
  </xdr:twoCellAnchor>
  <xdr:twoCellAnchor>
    <xdr:from>
      <xdr:col>4</xdr:col>
      <xdr:colOff>333375</xdr:colOff>
      <xdr:row>8</xdr:row>
      <xdr:rowOff>317500</xdr:rowOff>
    </xdr:from>
    <xdr:to>
      <xdr:col>5</xdr:col>
      <xdr:colOff>650875</xdr:colOff>
      <xdr:row>9</xdr:row>
      <xdr:rowOff>1666875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4657725" y="6451600"/>
          <a:ext cx="1784350" cy="2673350"/>
        </a:xfrm>
        <a:prstGeom prst="rect">
          <a:avLst/>
        </a:prstGeom>
        <a:solidFill>
          <a:srgbClr val="FFFF99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技術家庭</a:t>
          </a:r>
          <a:r>
            <a:rPr kumimoji="1" lang="en-US" altLang="ja-JP" sz="1600"/>
            <a:t>】</a:t>
          </a:r>
          <a:br>
            <a:rPr kumimoji="1" lang="en-US" altLang="ja-JP" sz="1400"/>
          </a:br>
          <a:r>
            <a:rPr kumimoji="1" lang="ja-JP" altLang="en-US" sz="1200"/>
            <a:t>「情報セキュリティの確保」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事前・検知・事後対策について</a:t>
          </a:r>
          <a:endParaRPr kumimoji="1" lang="ja-JP" altLang="en-US" sz="1400"/>
        </a:p>
      </xdr:txBody>
    </xdr:sp>
    <xdr:clientData/>
  </xdr:twoCellAnchor>
  <xdr:twoCellAnchor>
    <xdr:from>
      <xdr:col>2</xdr:col>
      <xdr:colOff>155864</xdr:colOff>
      <xdr:row>6</xdr:row>
      <xdr:rowOff>206375</xdr:rowOff>
    </xdr:from>
    <xdr:to>
      <xdr:col>3</xdr:col>
      <xdr:colOff>698500</xdr:colOff>
      <xdr:row>7</xdr:row>
      <xdr:rowOff>1555750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2164773" y="2371148"/>
          <a:ext cx="1477818" cy="2665557"/>
        </a:xfrm>
        <a:prstGeom prst="rect">
          <a:avLst/>
        </a:prstGeom>
        <a:solidFill>
          <a:srgbClr val="FFFF99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技術家庭</a:t>
          </a:r>
          <a:r>
            <a:rPr kumimoji="1" lang="en-US" altLang="ja-JP" sz="1600"/>
            <a:t>】</a:t>
          </a:r>
          <a:br>
            <a:rPr kumimoji="1" lang="en-US" altLang="ja-JP" sz="1400"/>
          </a:br>
          <a:r>
            <a:rPr kumimoji="1" lang="ja-JP" altLang="en-US" sz="1200"/>
            <a:t>「考えようこれからの生活」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中学での生活を考える上で、スマホの付き合い方を考える。</a:t>
          </a:r>
          <a:endParaRPr kumimoji="1" lang="en-US" altLang="ja-JP" sz="1200"/>
        </a:p>
        <a:p>
          <a:endParaRPr kumimoji="1" lang="ja-JP" altLang="en-US" sz="1400"/>
        </a:p>
      </xdr:txBody>
    </xdr:sp>
    <xdr:clientData/>
  </xdr:twoCellAnchor>
  <xdr:twoCellAnchor>
    <xdr:from>
      <xdr:col>8</xdr:col>
      <xdr:colOff>857250</xdr:colOff>
      <xdr:row>6</xdr:row>
      <xdr:rowOff>111125</xdr:rowOff>
    </xdr:from>
    <xdr:to>
      <xdr:col>9</xdr:col>
      <xdr:colOff>1174750</xdr:colOff>
      <xdr:row>7</xdr:row>
      <xdr:rowOff>1460500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9639300" y="2254250"/>
          <a:ext cx="1612900" cy="2673350"/>
        </a:xfrm>
        <a:prstGeom prst="rect">
          <a:avLst/>
        </a:prstGeom>
        <a:solidFill>
          <a:srgbClr val="CCECFF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ＬＨＲ</a:t>
          </a:r>
          <a:r>
            <a:rPr kumimoji="1" lang="en-US" altLang="ja-JP" sz="1600"/>
            <a:t>】</a:t>
          </a:r>
          <a:br>
            <a:rPr kumimoji="1" lang="en-US" altLang="ja-JP" sz="1400"/>
          </a:br>
          <a:r>
            <a:rPr kumimoji="1" lang="ja-JP" altLang="en-US" sz="1200"/>
            <a:t>「情報の光と影について」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ＳＮＳの利便性と誹謗・中傷の書き込み問題。</a:t>
          </a:r>
          <a:endParaRPr kumimoji="1" lang="en-US" altLang="ja-JP" sz="1200"/>
        </a:p>
        <a:p>
          <a:endParaRPr kumimoji="1" lang="ja-JP" altLang="en-US" sz="1400"/>
        </a:p>
      </xdr:txBody>
    </xdr:sp>
    <xdr:clientData/>
  </xdr:twoCellAnchor>
  <xdr:twoCellAnchor>
    <xdr:from>
      <xdr:col>5</xdr:col>
      <xdr:colOff>111125</xdr:colOff>
      <xdr:row>6</xdr:row>
      <xdr:rowOff>174625</xdr:rowOff>
    </xdr:from>
    <xdr:to>
      <xdr:col>6</xdr:col>
      <xdr:colOff>428625</xdr:colOff>
      <xdr:row>7</xdr:row>
      <xdr:rowOff>1524000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5902325" y="2317750"/>
          <a:ext cx="1612900" cy="2673350"/>
        </a:xfrm>
        <a:prstGeom prst="rect">
          <a:avLst/>
        </a:prstGeom>
        <a:solidFill>
          <a:srgbClr val="FFFF99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体育（保健）</a:t>
          </a:r>
          <a:r>
            <a:rPr kumimoji="1" lang="en-US" altLang="ja-JP" sz="1600"/>
            <a:t>】</a:t>
          </a:r>
          <a:br>
            <a:rPr kumimoji="1" lang="en-US" altLang="ja-JP" sz="1400"/>
          </a:br>
          <a:r>
            <a:rPr kumimoji="1" lang="ja-JP" altLang="en-US" sz="1200"/>
            <a:t>「病気の予防」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喫煙、飲酒、薬物依存と一緒にスマホ依存についても取り扱う。</a:t>
          </a:r>
          <a:endParaRPr kumimoji="1" lang="en-US" altLang="ja-JP" sz="1200"/>
        </a:p>
        <a:p>
          <a:endParaRPr kumimoji="1" lang="ja-JP" altLang="en-US" sz="1400"/>
        </a:p>
      </xdr:txBody>
    </xdr:sp>
    <xdr:clientData/>
  </xdr:twoCellAnchor>
  <xdr:twoCellAnchor>
    <xdr:from>
      <xdr:col>2</xdr:col>
      <xdr:colOff>365125</xdr:colOff>
      <xdr:row>8</xdr:row>
      <xdr:rowOff>349250</xdr:rowOff>
    </xdr:from>
    <xdr:to>
      <xdr:col>3</xdr:col>
      <xdr:colOff>682625</xdr:colOff>
      <xdr:row>9</xdr:row>
      <xdr:rowOff>1698625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2374900" y="6483350"/>
          <a:ext cx="1260475" cy="2673350"/>
        </a:xfrm>
        <a:prstGeom prst="rect">
          <a:avLst/>
        </a:prstGeom>
        <a:solidFill>
          <a:srgbClr val="FFFF99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技術家庭</a:t>
          </a:r>
          <a:r>
            <a:rPr kumimoji="1" lang="en-US" altLang="ja-JP" sz="1600"/>
            <a:t>】</a:t>
          </a:r>
          <a:br>
            <a:rPr kumimoji="1" lang="en-US" altLang="ja-JP" sz="1400"/>
          </a:br>
          <a:r>
            <a:rPr kumimoji="1" lang="ja-JP" altLang="en-US" sz="1200"/>
            <a:t>「情報セキュリティ」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パスワードの取扱いについて</a:t>
          </a:r>
          <a:endParaRPr kumimoji="1" lang="ja-JP" altLang="en-US" sz="1400"/>
        </a:p>
      </xdr:txBody>
    </xdr:sp>
    <xdr:clientData/>
  </xdr:twoCellAnchor>
  <xdr:twoCellAnchor>
    <xdr:from>
      <xdr:col>7</xdr:col>
      <xdr:colOff>904875</xdr:colOff>
      <xdr:row>8</xdr:row>
      <xdr:rowOff>333375</xdr:rowOff>
    </xdr:from>
    <xdr:to>
      <xdr:col>8</xdr:col>
      <xdr:colOff>1222375</xdr:colOff>
      <xdr:row>9</xdr:row>
      <xdr:rowOff>1682750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8782050" y="6467475"/>
          <a:ext cx="1222375" cy="2673350"/>
        </a:xfrm>
        <a:prstGeom prst="rect">
          <a:avLst/>
        </a:prstGeom>
        <a:solidFill>
          <a:srgbClr val="CCECFF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学級活動</a:t>
          </a:r>
          <a:r>
            <a:rPr kumimoji="1" lang="en-US" altLang="ja-JP" sz="1600"/>
            <a:t>】</a:t>
          </a:r>
          <a:br>
            <a:rPr kumimoji="1" lang="en-US" altLang="ja-JP" sz="1400"/>
          </a:br>
          <a:r>
            <a:rPr kumimoji="1" lang="ja-JP" altLang="en-US" sz="1200"/>
            <a:t>「フィルタリングについて」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フィルタリングの有無と必要性を話合う。</a:t>
          </a:r>
          <a:endParaRPr kumimoji="1" lang="ja-JP" altLang="en-US" sz="1400"/>
        </a:p>
      </xdr:txBody>
    </xdr:sp>
    <xdr:clientData/>
  </xdr:twoCellAnchor>
  <xdr:twoCellAnchor>
    <xdr:from>
      <xdr:col>11</xdr:col>
      <xdr:colOff>571500</xdr:colOff>
      <xdr:row>8</xdr:row>
      <xdr:rowOff>349250</xdr:rowOff>
    </xdr:from>
    <xdr:to>
      <xdr:col>13</xdr:col>
      <xdr:colOff>206375</xdr:colOff>
      <xdr:row>9</xdr:row>
      <xdr:rowOff>1698625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3239750" y="6483350"/>
          <a:ext cx="1616075" cy="2673350"/>
        </a:xfrm>
        <a:prstGeom prst="rect">
          <a:avLst/>
        </a:prstGeom>
        <a:solidFill>
          <a:srgbClr val="CCECFF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生徒会</a:t>
          </a:r>
          <a:r>
            <a:rPr kumimoji="1" lang="en-US" altLang="ja-JP" sz="1600"/>
            <a:t>】</a:t>
          </a:r>
          <a:br>
            <a:rPr kumimoji="1" lang="en-US" altLang="ja-JP" sz="1400"/>
          </a:br>
          <a:r>
            <a:rPr kumimoji="1" lang="ja-JP" altLang="en-US" sz="1200"/>
            <a:t>「情報モラルセキュリティワークショップ」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生徒同士でスマホの安全な使い方について考える。</a:t>
          </a:r>
          <a:endParaRPr kumimoji="1" lang="ja-JP" altLang="en-US" sz="1400"/>
        </a:p>
      </xdr:txBody>
    </xdr:sp>
    <xdr:clientData/>
  </xdr:twoCellAnchor>
  <xdr:twoCellAnchor>
    <xdr:from>
      <xdr:col>10</xdr:col>
      <xdr:colOff>365125</xdr:colOff>
      <xdr:row>6</xdr:row>
      <xdr:rowOff>142875</xdr:rowOff>
    </xdr:from>
    <xdr:to>
      <xdr:col>12</xdr:col>
      <xdr:colOff>0</xdr:colOff>
      <xdr:row>7</xdr:row>
      <xdr:rowOff>1492250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11737975" y="2286000"/>
          <a:ext cx="1616075" cy="2673350"/>
        </a:xfrm>
        <a:prstGeom prst="rect">
          <a:avLst/>
        </a:prstGeom>
        <a:solidFill>
          <a:srgbClr val="CCECFF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情報モラル教室</a:t>
          </a:r>
          <a:r>
            <a:rPr kumimoji="1" lang="en-US" altLang="ja-JP" sz="1600"/>
            <a:t>】</a:t>
          </a:r>
          <a:br>
            <a:rPr kumimoji="1" lang="en-US" altLang="ja-JP" sz="1400"/>
          </a:br>
          <a:r>
            <a:rPr kumimoji="1" lang="ja-JP" altLang="en-US" sz="1200"/>
            <a:t>「ＳＮＳ講演会」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インターネットを使うときに気を付けること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考えること</a:t>
          </a:r>
          <a:endParaRPr kumimoji="1" lang="ja-JP" altLang="en-US" sz="1200"/>
        </a:p>
      </xdr:txBody>
    </xdr:sp>
    <xdr:clientData/>
  </xdr:twoCellAnchor>
  <xdr:twoCellAnchor>
    <xdr:from>
      <xdr:col>7</xdr:col>
      <xdr:colOff>103909</xdr:colOff>
      <xdr:row>0</xdr:row>
      <xdr:rowOff>173182</xdr:rowOff>
    </xdr:from>
    <xdr:to>
      <xdr:col>13</xdr:col>
      <xdr:colOff>294409</xdr:colOff>
      <xdr:row>3</xdr:row>
      <xdr:rowOff>363682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8019184" y="173182"/>
          <a:ext cx="6924675" cy="12954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　この年間指導内容は、平成</a:t>
          </a:r>
          <a:r>
            <a:rPr kumimoji="1" lang="en-US" altLang="ja-JP" sz="1600">
              <a:solidFill>
                <a:schemeClr val="tx1"/>
              </a:solidFill>
            </a:rPr>
            <a:t>23</a:t>
          </a:r>
          <a:r>
            <a:rPr kumimoji="1" lang="ja-JP" altLang="en-US" sz="1600">
              <a:solidFill>
                <a:schemeClr val="tx1"/>
              </a:solidFill>
            </a:rPr>
            <a:t>年</a:t>
          </a:r>
          <a:r>
            <a:rPr kumimoji="1" lang="en-US" altLang="ja-JP" sz="1600">
              <a:solidFill>
                <a:schemeClr val="tx1"/>
              </a:solidFill>
            </a:rPr>
            <a:t>3</a:t>
          </a:r>
          <a:r>
            <a:rPr kumimoji="1" lang="ja-JP" altLang="en-US" sz="1600">
              <a:solidFill>
                <a:schemeClr val="tx1"/>
              </a:solidFill>
            </a:rPr>
            <a:t>月に国立教育政策研究所より発行された「情報モラル教育　実践ガイダンス」を基に、作成されたものです。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</a:rPr>
            <a:t>　「④指導事項」、「心の領域」、「知恵の領域」等については、「情報モラル教育　実践ガイダンス」をご覧ください。</a:t>
          </a:r>
          <a:endParaRPr kumimoji="1" lang="en-US" altLang="ja-JP" sz="16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t"/>
      <a:lstStyle>
        <a:defPPr algn="l">
          <a:defRPr kumimoji="1"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45"/>
  <sheetViews>
    <sheetView showGridLines="0" view="pageBreakPreview" zoomScaleNormal="100" zoomScaleSheetLayoutView="100" workbookViewId="0">
      <selection activeCell="F12" sqref="F12"/>
    </sheetView>
  </sheetViews>
  <sheetFormatPr defaultRowHeight="13.5"/>
  <cols>
    <col min="1" max="1" width="10.42578125" style="1" customWidth="1"/>
    <col min="2" max="2" width="6.42578125" style="2" customWidth="1"/>
    <col min="3" max="3" width="4.5703125" bestFit="1" customWidth="1"/>
    <col min="4" max="4" width="19.140625" customWidth="1"/>
    <col min="12" max="12" width="10.28515625" customWidth="1"/>
  </cols>
  <sheetData>
    <row r="1" spans="1:16" ht="17.25">
      <c r="A1" s="57" t="s">
        <v>0</v>
      </c>
    </row>
    <row r="2" spans="1:16" ht="23.25" customHeight="1">
      <c r="A2" s="15"/>
      <c r="G2" s="58" t="s">
        <v>1</v>
      </c>
      <c r="H2" s="59"/>
      <c r="I2" s="60" t="s">
        <v>2</v>
      </c>
      <c r="J2" s="59" t="s">
        <v>3</v>
      </c>
      <c r="K2" s="59" t="s">
        <v>4</v>
      </c>
      <c r="L2" s="61" t="s">
        <v>5</v>
      </c>
      <c r="M2" s="59"/>
      <c r="N2" s="59"/>
      <c r="O2" s="59"/>
    </row>
    <row r="3" spans="1:16">
      <c r="A3" s="16" t="s">
        <v>6</v>
      </c>
    </row>
    <row r="4" spans="1:16" ht="14.25" thickBot="1">
      <c r="A4" s="16" t="s">
        <v>7</v>
      </c>
    </row>
    <row r="5" spans="1:16" ht="13.5" customHeight="1">
      <c r="A5" s="110" t="s">
        <v>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1"/>
      <c r="M5" s="45" t="s">
        <v>9</v>
      </c>
      <c r="N5" s="46" t="s">
        <v>10</v>
      </c>
      <c r="O5" s="46" t="s">
        <v>11</v>
      </c>
      <c r="P5" s="17" t="s">
        <v>12</v>
      </c>
    </row>
    <row r="6" spans="1:16" ht="14.25" thickBot="1">
      <c r="M6" s="54" t="s">
        <v>13</v>
      </c>
      <c r="N6" s="55" t="s">
        <v>14</v>
      </c>
      <c r="O6" s="55" t="s">
        <v>15</v>
      </c>
      <c r="P6" s="56" t="s">
        <v>16</v>
      </c>
    </row>
    <row r="7" spans="1:16">
      <c r="A7" s="115" t="s">
        <v>17</v>
      </c>
      <c r="B7" s="36" t="s">
        <v>18</v>
      </c>
      <c r="C7" s="37" t="s">
        <v>19</v>
      </c>
      <c r="D7" s="37" t="s">
        <v>20</v>
      </c>
      <c r="E7" s="37"/>
      <c r="F7" s="37"/>
      <c r="G7" s="37"/>
      <c r="H7" s="37"/>
      <c r="I7" s="37"/>
      <c r="J7" s="37"/>
      <c r="K7" s="37"/>
      <c r="L7" s="37"/>
      <c r="M7" s="31">
        <v>4</v>
      </c>
      <c r="N7" s="47">
        <v>3</v>
      </c>
      <c r="O7" s="47">
        <v>2</v>
      </c>
      <c r="P7" s="38">
        <v>1</v>
      </c>
    </row>
    <row r="8" spans="1:16">
      <c r="A8" s="116"/>
      <c r="B8" s="18"/>
      <c r="C8" s="19"/>
      <c r="D8" s="20"/>
      <c r="E8" s="20"/>
      <c r="F8" s="20"/>
      <c r="G8" s="20"/>
      <c r="H8" s="20"/>
      <c r="I8" s="20"/>
      <c r="J8" s="20"/>
      <c r="K8" s="20"/>
      <c r="L8" s="20"/>
      <c r="M8" s="32"/>
      <c r="N8" s="52"/>
      <c r="O8" s="52"/>
      <c r="P8" s="21"/>
    </row>
    <row r="9" spans="1:16">
      <c r="A9" s="116"/>
      <c r="B9" s="30" t="s">
        <v>21</v>
      </c>
      <c r="C9" s="26" t="s">
        <v>22</v>
      </c>
      <c r="D9" s="27" t="s">
        <v>23</v>
      </c>
      <c r="E9" s="27"/>
      <c r="F9" s="27"/>
      <c r="G9" s="27"/>
      <c r="H9" s="27"/>
      <c r="I9" s="27"/>
      <c r="J9" s="27"/>
      <c r="K9" s="27"/>
      <c r="L9" s="27"/>
      <c r="M9" s="31">
        <v>4</v>
      </c>
      <c r="N9" s="47">
        <v>3</v>
      </c>
      <c r="O9" s="47">
        <v>2</v>
      </c>
      <c r="P9" s="38">
        <v>1</v>
      </c>
    </row>
    <row r="10" spans="1:16">
      <c r="A10" s="116"/>
      <c r="B10" s="18"/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32"/>
      <c r="N10" s="118"/>
      <c r="O10" s="118"/>
      <c r="P10" s="21"/>
    </row>
    <row r="11" spans="1:16">
      <c r="A11" s="116"/>
      <c r="B11" s="30" t="s">
        <v>24</v>
      </c>
      <c r="C11" s="26" t="s">
        <v>25</v>
      </c>
      <c r="D11" s="27" t="s">
        <v>26</v>
      </c>
      <c r="E11" s="27"/>
      <c r="F11" s="27"/>
      <c r="G11" s="27"/>
      <c r="H11" s="27"/>
      <c r="I11" s="27"/>
      <c r="J11" s="27"/>
      <c r="K11" s="27"/>
      <c r="L11" s="27"/>
      <c r="M11" s="31">
        <v>4</v>
      </c>
      <c r="N11" s="47">
        <v>3</v>
      </c>
      <c r="O11" s="47">
        <v>2</v>
      </c>
      <c r="P11" s="38">
        <v>1</v>
      </c>
    </row>
    <row r="12" spans="1:16">
      <c r="A12" s="116"/>
      <c r="B12" s="18"/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32"/>
      <c r="N12" s="52"/>
      <c r="O12" s="52"/>
      <c r="P12" s="21"/>
    </row>
    <row r="13" spans="1:16" ht="13.5" customHeight="1">
      <c r="A13" s="117"/>
      <c r="B13" s="30" t="s">
        <v>27</v>
      </c>
      <c r="C13" s="26" t="s">
        <v>28</v>
      </c>
      <c r="D13" s="27" t="s">
        <v>29</v>
      </c>
      <c r="E13" s="27"/>
      <c r="F13" s="27"/>
      <c r="G13" s="27"/>
      <c r="H13" s="27"/>
      <c r="I13" s="27"/>
      <c r="J13" s="27"/>
      <c r="K13" s="27"/>
      <c r="L13" s="27"/>
      <c r="M13" s="31">
        <v>4</v>
      </c>
      <c r="N13" s="47">
        <v>3</v>
      </c>
      <c r="O13" s="47">
        <v>2</v>
      </c>
      <c r="P13" s="38">
        <v>1</v>
      </c>
    </row>
    <row r="14" spans="1:16" ht="9.75" customHeight="1">
      <c r="A14" s="23"/>
      <c r="B14" s="5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33"/>
      <c r="N14" s="48"/>
      <c r="O14" s="48"/>
      <c r="P14" s="22"/>
    </row>
    <row r="15" spans="1:16">
      <c r="A15" s="119" t="s">
        <v>30</v>
      </c>
      <c r="B15" s="30" t="s">
        <v>31</v>
      </c>
      <c r="C15" s="26" t="s">
        <v>32</v>
      </c>
      <c r="D15" s="26" t="s">
        <v>33</v>
      </c>
      <c r="E15" s="26"/>
      <c r="F15" s="26"/>
      <c r="G15" s="26"/>
      <c r="H15" s="26"/>
      <c r="I15" s="26"/>
      <c r="J15" s="26"/>
      <c r="K15" s="26"/>
      <c r="L15" s="26"/>
      <c r="M15" s="31">
        <v>4</v>
      </c>
      <c r="N15" s="47">
        <v>3</v>
      </c>
      <c r="O15" s="47">
        <v>2</v>
      </c>
      <c r="P15" s="38">
        <v>1</v>
      </c>
    </row>
    <row r="16" spans="1:16">
      <c r="A16" s="120"/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33"/>
      <c r="N16" s="48"/>
      <c r="O16" s="48"/>
      <c r="P16" s="22"/>
    </row>
    <row r="17" spans="1:16">
      <c r="A17" s="120"/>
      <c r="B17" s="30" t="s">
        <v>34</v>
      </c>
      <c r="C17" s="26" t="s">
        <v>35</v>
      </c>
      <c r="D17" s="26" t="s">
        <v>36</v>
      </c>
      <c r="E17" s="26"/>
      <c r="F17" s="26"/>
      <c r="G17" s="26"/>
      <c r="H17" s="26"/>
      <c r="I17" s="26"/>
      <c r="J17" s="26"/>
      <c r="K17" s="26"/>
      <c r="L17" s="26"/>
      <c r="M17" s="31">
        <v>4</v>
      </c>
      <c r="N17" s="47">
        <v>3</v>
      </c>
      <c r="O17" s="47">
        <v>2</v>
      </c>
      <c r="P17" s="38">
        <v>1</v>
      </c>
    </row>
    <row r="18" spans="1:16">
      <c r="A18" s="120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33"/>
      <c r="N18" s="53"/>
      <c r="O18" s="53"/>
      <c r="P18" s="22"/>
    </row>
    <row r="19" spans="1:16">
      <c r="A19" s="120"/>
      <c r="B19" s="30" t="s">
        <v>37</v>
      </c>
      <c r="C19" s="26" t="s">
        <v>38</v>
      </c>
      <c r="D19" s="28" t="s">
        <v>39</v>
      </c>
      <c r="E19" s="26"/>
      <c r="F19" s="26"/>
      <c r="G19" s="26"/>
      <c r="H19" s="26"/>
      <c r="I19" s="26"/>
      <c r="J19" s="26"/>
      <c r="K19" s="26"/>
      <c r="L19" s="26"/>
      <c r="M19" s="31">
        <v>4</v>
      </c>
      <c r="N19" s="47">
        <v>3</v>
      </c>
      <c r="O19" s="47">
        <v>2</v>
      </c>
      <c r="P19" s="38">
        <v>1</v>
      </c>
    </row>
    <row r="20" spans="1:16" ht="13.5" customHeight="1">
      <c r="A20" s="120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33"/>
      <c r="N20" s="48"/>
      <c r="O20" s="48"/>
      <c r="P20" s="22"/>
    </row>
    <row r="21" spans="1:16">
      <c r="A21" s="121"/>
      <c r="B21" s="30" t="s">
        <v>40</v>
      </c>
      <c r="C21" s="26" t="s">
        <v>41</v>
      </c>
      <c r="D21" s="26" t="s">
        <v>42</v>
      </c>
      <c r="E21" s="26"/>
      <c r="F21" s="26"/>
      <c r="G21" s="26"/>
      <c r="H21" s="26"/>
      <c r="I21" s="26"/>
      <c r="J21" s="26"/>
      <c r="K21" s="26"/>
      <c r="L21" s="26"/>
      <c r="M21" s="31">
        <v>4</v>
      </c>
      <c r="N21" s="47">
        <v>3</v>
      </c>
      <c r="O21" s="47">
        <v>2</v>
      </c>
      <c r="P21" s="38">
        <v>1</v>
      </c>
    </row>
    <row r="22" spans="1:16" ht="9.75" customHeight="1">
      <c r="A22" s="23"/>
      <c r="B22" s="5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33"/>
      <c r="N22" s="48"/>
      <c r="O22" s="48"/>
      <c r="P22" s="22"/>
    </row>
    <row r="23" spans="1:16">
      <c r="A23" s="122" t="s">
        <v>43</v>
      </c>
      <c r="B23" s="30" t="s">
        <v>44</v>
      </c>
      <c r="C23" s="26" t="s">
        <v>45</v>
      </c>
      <c r="D23" s="28" t="s">
        <v>46</v>
      </c>
      <c r="E23" s="29"/>
      <c r="F23" s="29"/>
      <c r="G23" s="29"/>
      <c r="H23" s="29"/>
      <c r="I23" s="29"/>
      <c r="J23" s="29"/>
      <c r="K23" s="29"/>
      <c r="L23" s="26"/>
      <c r="M23" s="31">
        <v>4</v>
      </c>
      <c r="N23" s="47">
        <v>3</v>
      </c>
      <c r="O23" s="47">
        <v>2</v>
      </c>
      <c r="P23" s="38">
        <v>1</v>
      </c>
    </row>
    <row r="24" spans="1:16">
      <c r="A24" s="123"/>
      <c r="B24" s="18"/>
      <c r="C24" s="19"/>
      <c r="D24" s="24"/>
      <c r="E24" s="24"/>
      <c r="F24" s="24"/>
      <c r="G24" s="24"/>
      <c r="H24" s="24"/>
      <c r="I24" s="24"/>
      <c r="J24" s="24"/>
      <c r="K24" s="24"/>
      <c r="L24" s="19"/>
      <c r="M24" s="33"/>
      <c r="N24" s="48"/>
      <c r="O24" s="48"/>
      <c r="P24" s="22"/>
    </row>
    <row r="25" spans="1:16">
      <c r="A25" s="123"/>
      <c r="B25" s="30" t="s">
        <v>47</v>
      </c>
      <c r="C25" s="26" t="s">
        <v>48</v>
      </c>
      <c r="D25" s="28" t="s">
        <v>49</v>
      </c>
      <c r="E25" s="29"/>
      <c r="F25" s="29"/>
      <c r="G25" s="29"/>
      <c r="H25" s="29"/>
      <c r="I25" s="29"/>
      <c r="J25" s="29"/>
      <c r="K25" s="29"/>
      <c r="L25" s="26"/>
      <c r="M25" s="31">
        <v>4</v>
      </c>
      <c r="N25" s="47">
        <v>3</v>
      </c>
      <c r="O25" s="47">
        <v>2</v>
      </c>
      <c r="P25" s="38">
        <v>1</v>
      </c>
    </row>
    <row r="26" spans="1:16">
      <c r="A26" s="123"/>
      <c r="B26" s="18"/>
      <c r="C26" s="19"/>
      <c r="D26" s="24"/>
      <c r="E26" s="24"/>
      <c r="F26" s="24"/>
      <c r="G26" s="24"/>
      <c r="H26" s="24"/>
      <c r="I26" s="24"/>
      <c r="J26" s="24"/>
      <c r="K26" s="24"/>
      <c r="L26" s="19"/>
      <c r="M26" s="33"/>
      <c r="N26" s="48"/>
      <c r="O26" s="48"/>
      <c r="P26" s="22"/>
    </row>
    <row r="27" spans="1:16">
      <c r="A27" s="123"/>
      <c r="B27" s="30" t="s">
        <v>50</v>
      </c>
      <c r="C27" s="26" t="s">
        <v>51</v>
      </c>
      <c r="D27" s="28" t="s">
        <v>52</v>
      </c>
      <c r="E27" s="29"/>
      <c r="F27" s="29"/>
      <c r="G27" s="29"/>
      <c r="H27" s="29"/>
      <c r="I27" s="29"/>
      <c r="J27" s="29"/>
      <c r="K27" s="29"/>
      <c r="L27" s="26"/>
      <c r="M27" s="31">
        <v>4</v>
      </c>
      <c r="N27" s="47">
        <v>3</v>
      </c>
      <c r="O27" s="47">
        <v>2</v>
      </c>
      <c r="P27" s="38">
        <v>1</v>
      </c>
    </row>
    <row r="28" spans="1:16" ht="13.5" customHeight="1">
      <c r="A28" s="123"/>
      <c r="B28" s="18"/>
      <c r="C28" s="19"/>
      <c r="D28" s="24"/>
      <c r="E28" s="24"/>
      <c r="F28" s="24"/>
      <c r="G28" s="24"/>
      <c r="H28" s="24"/>
      <c r="I28" s="24"/>
      <c r="J28" s="24"/>
      <c r="K28" s="24"/>
      <c r="L28" s="19"/>
      <c r="M28" s="33"/>
      <c r="N28" s="48"/>
      <c r="O28" s="48"/>
      <c r="P28" s="22"/>
    </row>
    <row r="29" spans="1:16">
      <c r="A29" s="124"/>
      <c r="B29" s="30" t="s">
        <v>53</v>
      </c>
      <c r="C29" s="26" t="s">
        <v>54</v>
      </c>
      <c r="D29" s="28" t="s">
        <v>55</v>
      </c>
      <c r="E29" s="29"/>
      <c r="F29" s="29"/>
      <c r="G29" s="29"/>
      <c r="H29" s="29"/>
      <c r="I29" s="29"/>
      <c r="J29" s="29"/>
      <c r="K29" s="29"/>
      <c r="L29" s="26"/>
      <c r="M29" s="31">
        <v>4</v>
      </c>
      <c r="N29" s="47">
        <v>3</v>
      </c>
      <c r="O29" s="47">
        <v>2</v>
      </c>
      <c r="P29" s="38">
        <v>1</v>
      </c>
    </row>
    <row r="30" spans="1:16" ht="9.75" customHeight="1">
      <c r="A30" s="23"/>
      <c r="B30" s="5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33"/>
      <c r="N30" s="48"/>
      <c r="O30" s="48"/>
      <c r="P30" s="22"/>
    </row>
    <row r="31" spans="1:16">
      <c r="A31" s="125" t="s">
        <v>56</v>
      </c>
      <c r="B31" s="30" t="s">
        <v>57</v>
      </c>
      <c r="C31" s="26" t="s">
        <v>58</v>
      </c>
      <c r="D31" s="26" t="s">
        <v>59</v>
      </c>
      <c r="E31" s="26"/>
      <c r="F31" s="26"/>
      <c r="G31" s="26"/>
      <c r="H31" s="26"/>
      <c r="I31" s="26"/>
      <c r="J31" s="26"/>
      <c r="K31" s="26"/>
      <c r="L31" s="26"/>
      <c r="M31" s="31">
        <v>4</v>
      </c>
      <c r="N31" s="47">
        <v>3</v>
      </c>
      <c r="O31" s="47">
        <v>2</v>
      </c>
      <c r="P31" s="38">
        <v>1</v>
      </c>
    </row>
    <row r="32" spans="1:16">
      <c r="A32" s="126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33"/>
      <c r="N32" s="48"/>
      <c r="O32" s="48"/>
      <c r="P32" s="22"/>
    </row>
    <row r="33" spans="1:16">
      <c r="A33" s="126"/>
      <c r="B33" s="30" t="s">
        <v>60</v>
      </c>
      <c r="C33" s="26" t="s">
        <v>61</v>
      </c>
      <c r="D33" s="26" t="s">
        <v>62</v>
      </c>
      <c r="E33" s="26"/>
      <c r="F33" s="26"/>
      <c r="G33" s="26"/>
      <c r="H33" s="26"/>
      <c r="I33" s="26"/>
      <c r="J33" s="26"/>
      <c r="K33" s="26"/>
      <c r="L33" s="26"/>
      <c r="M33" s="31">
        <v>4</v>
      </c>
      <c r="N33" s="47">
        <v>3</v>
      </c>
      <c r="O33" s="47">
        <v>2</v>
      </c>
      <c r="P33" s="38">
        <v>1</v>
      </c>
    </row>
    <row r="34" spans="1:16">
      <c r="A34" s="126"/>
      <c r="B34" s="18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33"/>
      <c r="N34" s="48"/>
      <c r="O34" s="48"/>
      <c r="P34" s="22"/>
    </row>
    <row r="35" spans="1:16">
      <c r="A35" s="126"/>
      <c r="B35" s="30" t="s">
        <v>63</v>
      </c>
      <c r="C35" s="26" t="s">
        <v>64</v>
      </c>
      <c r="D35" s="26" t="s">
        <v>65</v>
      </c>
      <c r="E35" s="26"/>
      <c r="F35" s="26"/>
      <c r="G35" s="26"/>
      <c r="H35" s="26"/>
      <c r="I35" s="26"/>
      <c r="J35" s="26"/>
      <c r="K35" s="26"/>
      <c r="L35" s="26"/>
      <c r="M35" s="31">
        <v>4</v>
      </c>
      <c r="N35" s="47">
        <v>3</v>
      </c>
      <c r="O35" s="47">
        <v>2</v>
      </c>
      <c r="P35" s="38">
        <v>1</v>
      </c>
    </row>
    <row r="36" spans="1:16" ht="13.5" customHeight="1">
      <c r="A36" s="126"/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33"/>
      <c r="N36" s="48"/>
      <c r="O36" s="48"/>
      <c r="P36" s="22"/>
    </row>
    <row r="37" spans="1:16">
      <c r="A37" s="127"/>
      <c r="B37" s="30" t="s">
        <v>66</v>
      </c>
      <c r="C37" s="26" t="s">
        <v>67</v>
      </c>
      <c r="D37" s="26" t="s">
        <v>68</v>
      </c>
      <c r="E37" s="26"/>
      <c r="F37" s="26"/>
      <c r="G37" s="26"/>
      <c r="H37" s="26"/>
      <c r="I37" s="26"/>
      <c r="J37" s="26"/>
      <c r="K37" s="26"/>
      <c r="L37" s="26"/>
      <c r="M37" s="31">
        <v>4</v>
      </c>
      <c r="N37" s="47">
        <v>3</v>
      </c>
      <c r="O37" s="47">
        <v>2</v>
      </c>
      <c r="P37" s="38">
        <v>1</v>
      </c>
    </row>
    <row r="38" spans="1:16" ht="9.75" customHeight="1">
      <c r="A38" s="23"/>
      <c r="B38" s="5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33"/>
      <c r="N38" s="48"/>
      <c r="O38" s="48"/>
      <c r="P38" s="22"/>
    </row>
    <row r="39" spans="1:16">
      <c r="A39" s="112" t="s">
        <v>69</v>
      </c>
      <c r="B39" s="30" t="s">
        <v>70</v>
      </c>
      <c r="C39" s="26" t="s">
        <v>71</v>
      </c>
      <c r="D39" s="26" t="s">
        <v>72</v>
      </c>
      <c r="E39" s="26"/>
      <c r="F39" s="26"/>
      <c r="G39" s="26"/>
      <c r="H39" s="26"/>
      <c r="I39" s="26"/>
      <c r="J39" s="26"/>
      <c r="K39" s="26"/>
      <c r="L39" s="26"/>
      <c r="M39" s="31">
        <v>4</v>
      </c>
      <c r="N39" s="47">
        <v>3</v>
      </c>
      <c r="O39" s="47">
        <v>2</v>
      </c>
      <c r="P39" s="38">
        <v>1</v>
      </c>
    </row>
    <row r="40" spans="1:16">
      <c r="A40" s="113"/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33"/>
      <c r="N40" s="48"/>
      <c r="O40" s="48"/>
      <c r="P40" s="22"/>
    </row>
    <row r="41" spans="1:16">
      <c r="A41" s="113"/>
      <c r="B41" s="30" t="s">
        <v>73</v>
      </c>
      <c r="C41" s="26" t="s">
        <v>74</v>
      </c>
      <c r="D41" s="27" t="s">
        <v>75</v>
      </c>
      <c r="E41" s="27"/>
      <c r="F41" s="27"/>
      <c r="G41" s="27"/>
      <c r="H41" s="27"/>
      <c r="I41" s="27"/>
      <c r="J41" s="27"/>
      <c r="K41" s="27"/>
      <c r="L41" s="27"/>
      <c r="M41" s="34">
        <v>4</v>
      </c>
      <c r="N41" s="49">
        <v>3</v>
      </c>
      <c r="O41" s="49">
        <v>2</v>
      </c>
      <c r="P41" s="39">
        <v>1</v>
      </c>
    </row>
    <row r="42" spans="1:16">
      <c r="A42" s="113"/>
      <c r="B42" s="18"/>
      <c r="C42" s="20"/>
      <c r="D42" s="5"/>
      <c r="E42" s="5"/>
      <c r="F42" s="5"/>
      <c r="G42" s="5"/>
      <c r="H42" s="5"/>
      <c r="I42" s="5"/>
      <c r="J42" s="5"/>
      <c r="K42" s="5"/>
      <c r="L42" s="5"/>
      <c r="M42" s="35"/>
      <c r="N42" s="50"/>
      <c r="O42" s="50"/>
      <c r="P42" s="25"/>
    </row>
    <row r="43" spans="1:16">
      <c r="A43" s="113"/>
      <c r="B43" s="30" t="s">
        <v>76</v>
      </c>
      <c r="C43" s="26" t="s">
        <v>77</v>
      </c>
      <c r="D43" s="26" t="s">
        <v>78</v>
      </c>
      <c r="E43" s="26"/>
      <c r="F43" s="26"/>
      <c r="G43" s="26"/>
      <c r="H43" s="26"/>
      <c r="I43" s="26"/>
      <c r="J43" s="26"/>
      <c r="K43" s="26"/>
      <c r="L43" s="26"/>
      <c r="M43" s="31">
        <v>4</v>
      </c>
      <c r="N43" s="47">
        <v>3</v>
      </c>
      <c r="O43" s="47">
        <v>2</v>
      </c>
      <c r="P43" s="38">
        <v>1</v>
      </c>
    </row>
    <row r="44" spans="1:16">
      <c r="A44" s="113"/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33"/>
      <c r="N44" s="48"/>
      <c r="O44" s="48"/>
      <c r="P44" s="22"/>
    </row>
    <row r="45" spans="1:16" ht="14.25" thickBot="1">
      <c r="A45" s="114"/>
      <c r="B45" s="40" t="s">
        <v>79</v>
      </c>
      <c r="C45" s="41" t="s">
        <v>80</v>
      </c>
      <c r="D45" s="42" t="s">
        <v>81</v>
      </c>
      <c r="E45" s="42"/>
      <c r="F45" s="42"/>
      <c r="G45" s="42"/>
      <c r="H45" s="42"/>
      <c r="I45" s="42"/>
      <c r="J45" s="42"/>
      <c r="K45" s="42"/>
      <c r="L45" s="42"/>
      <c r="M45" s="43">
        <v>4</v>
      </c>
      <c r="N45" s="51">
        <v>3</v>
      </c>
      <c r="O45" s="51">
        <v>2</v>
      </c>
      <c r="P45" s="44">
        <v>1</v>
      </c>
    </row>
  </sheetData>
  <mergeCells count="7">
    <mergeCell ref="A5:L5"/>
    <mergeCell ref="A39:A45"/>
    <mergeCell ref="A7:A13"/>
    <mergeCell ref="N10:O10"/>
    <mergeCell ref="A15:A21"/>
    <mergeCell ref="A23:A29"/>
    <mergeCell ref="A31:A3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L49"/>
  <sheetViews>
    <sheetView topLeftCell="A28" workbookViewId="0">
      <selection activeCell="N32" sqref="N32"/>
    </sheetView>
  </sheetViews>
  <sheetFormatPr defaultRowHeight="13.5"/>
  <cols>
    <col min="1" max="1" width="2.42578125" customWidth="1"/>
  </cols>
  <sheetData>
    <row r="1" spans="1:12" ht="22.5" customHeight="1">
      <c r="A1" s="128" t="s">
        <v>82</v>
      </c>
      <c r="B1" s="128"/>
      <c r="C1" s="128"/>
      <c r="D1" s="128"/>
      <c r="E1" s="128"/>
      <c r="F1" s="128"/>
      <c r="G1" s="128"/>
      <c r="H1" s="128"/>
      <c r="I1" s="128"/>
      <c r="J1" s="128"/>
      <c r="K1" s="106"/>
      <c r="L1" s="106"/>
    </row>
    <row r="2" spans="1:12" ht="7.5" customHeight="1"/>
    <row r="3" spans="1:12" ht="30" customHeight="1">
      <c r="B3" s="110" t="s">
        <v>83</v>
      </c>
      <c r="C3" s="110"/>
      <c r="D3" s="110"/>
      <c r="E3" s="110"/>
      <c r="F3" s="110"/>
      <c r="G3" s="110"/>
      <c r="H3" s="110"/>
      <c r="I3" s="110"/>
      <c r="J3" s="110"/>
      <c r="K3" s="1"/>
    </row>
    <row r="4" spans="1:12" ht="114" customHeight="1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8"/>
    </row>
    <row r="49" spans="6:11" ht="14.25" customHeight="1">
      <c r="F49" s="108"/>
      <c r="G49" s="108"/>
      <c r="H49" s="108"/>
      <c r="I49" s="108"/>
      <c r="J49" s="108"/>
      <c r="K49" s="108"/>
    </row>
  </sheetData>
  <mergeCells count="2">
    <mergeCell ref="A1:J1"/>
    <mergeCell ref="B3:J3"/>
  </mergeCells>
  <phoneticPr fontId="1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BC206"/>
  <sheetViews>
    <sheetView showGridLines="0" topLeftCell="Y37" workbookViewId="0">
      <selection sqref="A1:BC49"/>
    </sheetView>
  </sheetViews>
  <sheetFormatPr defaultRowHeight="13.5"/>
  <cols>
    <col min="1" max="1" width="4.42578125" style="10" customWidth="1"/>
    <col min="2" max="2" width="28.85546875" style="10" customWidth="1"/>
    <col min="3" max="3" width="28.5703125" style="6" customWidth="1"/>
    <col min="4" max="23" width="3.5703125" customWidth="1"/>
    <col min="24" max="24" width="33.5703125" customWidth="1"/>
    <col min="25" max="25" width="5" customWidth="1"/>
    <col min="26" max="26" width="2.42578125" bestFit="1" customWidth="1"/>
    <col min="27" max="27" width="2.7109375" style="10" customWidth="1"/>
    <col min="28" max="28" width="2.42578125" customWidth="1"/>
    <col min="29" max="29" width="4.5703125" style="10" customWidth="1"/>
    <col min="30" max="30" width="4" bestFit="1" customWidth="1"/>
    <col min="31" max="31" width="3.42578125" bestFit="1" customWidth="1"/>
    <col min="32" max="32" width="2.7109375" bestFit="1" customWidth="1"/>
    <col min="33" max="33" width="2.42578125" customWidth="1"/>
    <col min="34" max="34" width="4.5703125" customWidth="1"/>
    <col min="35" max="35" width="4" bestFit="1" customWidth="1"/>
    <col min="36" max="36" width="3.42578125" bestFit="1" customWidth="1"/>
    <col min="37" max="37" width="2.7109375" bestFit="1" customWidth="1"/>
    <col min="38" max="38" width="2.42578125" customWidth="1"/>
    <col min="39" max="39" width="4.5703125" customWidth="1"/>
    <col min="40" max="40" width="4" bestFit="1" customWidth="1"/>
    <col min="41" max="41" width="3.42578125" bestFit="1" customWidth="1"/>
    <col min="42" max="42" width="2.7109375" bestFit="1" customWidth="1"/>
    <col min="43" max="43" width="2.42578125" customWidth="1"/>
    <col min="44" max="44" width="4.5703125" customWidth="1"/>
    <col min="45" max="45" width="2" customWidth="1"/>
    <col min="46" max="53" width="4.85546875" customWidth="1"/>
  </cols>
  <sheetData>
    <row r="1" spans="1:55">
      <c r="X1" s="82"/>
      <c r="Y1" s="81" t="s">
        <v>84</v>
      </c>
      <c r="Z1" s="4"/>
      <c r="AA1" s="3"/>
      <c r="AM1" s="6" t="s">
        <v>85</v>
      </c>
      <c r="AP1" s="65" t="s">
        <v>86</v>
      </c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7"/>
    </row>
    <row r="2" spans="1:55" ht="14.25" thickBot="1">
      <c r="A2" s="85" t="s">
        <v>87</v>
      </c>
      <c r="B2" s="85" t="s">
        <v>88</v>
      </c>
      <c r="C2" s="85" t="s">
        <v>89</v>
      </c>
      <c r="D2" s="85">
        <v>1</v>
      </c>
      <c r="E2" s="85">
        <v>2</v>
      </c>
      <c r="F2" s="85">
        <v>3</v>
      </c>
      <c r="G2" s="85">
        <v>4</v>
      </c>
      <c r="H2" s="85">
        <v>5</v>
      </c>
      <c r="I2" s="85">
        <v>6</v>
      </c>
      <c r="J2" s="85">
        <v>7</v>
      </c>
      <c r="K2" s="85">
        <v>8</v>
      </c>
      <c r="L2" s="85">
        <v>9</v>
      </c>
      <c r="M2" s="85">
        <v>10</v>
      </c>
      <c r="N2" s="85">
        <v>11</v>
      </c>
      <c r="O2" s="85">
        <v>12</v>
      </c>
      <c r="P2" s="85">
        <v>13</v>
      </c>
      <c r="Q2" s="85">
        <v>14</v>
      </c>
      <c r="R2" s="85">
        <v>15</v>
      </c>
      <c r="S2" s="85">
        <v>16</v>
      </c>
      <c r="T2" s="85">
        <v>17</v>
      </c>
      <c r="U2" s="85">
        <v>18</v>
      </c>
      <c r="V2" s="85">
        <v>19</v>
      </c>
      <c r="W2" s="85">
        <v>20</v>
      </c>
      <c r="X2" s="82"/>
      <c r="Y2" s="64" t="str">
        <f>IF(SUM(AC9:AC12)=0,"",SUM(AC9:AC12))</f>
        <v/>
      </c>
      <c r="Z2" s="4"/>
      <c r="AB2" s="7"/>
      <c r="AD2" s="129" t="s">
        <v>17</v>
      </c>
      <c r="AE2" s="129"/>
      <c r="AF2" s="129"/>
      <c r="AG2" s="129"/>
      <c r="AH2" s="129"/>
      <c r="AI2" s="129"/>
      <c r="AJ2" s="129"/>
      <c r="AK2" s="129"/>
      <c r="AL2" s="129"/>
      <c r="AM2" s="63" t="str">
        <f>IF(Y2="","",($AU$9+$AU$13+$AU$17+$AU$21)/($Y$2*4))</f>
        <v/>
      </c>
      <c r="AP2" s="68">
        <v>1</v>
      </c>
      <c r="AQ2" s="69"/>
      <c r="AR2" s="19" t="s">
        <v>90</v>
      </c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70"/>
    </row>
    <row r="3" spans="1:55">
      <c r="A3" s="85">
        <v>1</v>
      </c>
      <c r="B3" s="85"/>
      <c r="C3" s="86"/>
      <c r="D3" s="83" t="str">
        <f>MID($C3,D$2,1)</f>
        <v/>
      </c>
      <c r="E3" s="83" t="str">
        <f t="shared" ref="E3:W16" si="0">MID($C3,E$2,1)</f>
        <v/>
      </c>
      <c r="F3" s="83" t="str">
        <f t="shared" si="0"/>
        <v/>
      </c>
      <c r="G3" s="83" t="str">
        <f t="shared" si="0"/>
        <v/>
      </c>
      <c r="H3" s="83" t="str">
        <f t="shared" si="0"/>
        <v/>
      </c>
      <c r="I3" s="83" t="str">
        <f t="shared" si="0"/>
        <v/>
      </c>
      <c r="J3" s="83" t="str">
        <f t="shared" si="0"/>
        <v/>
      </c>
      <c r="K3" s="83" t="str">
        <f t="shared" si="0"/>
        <v/>
      </c>
      <c r="L3" s="83" t="str">
        <f t="shared" si="0"/>
        <v/>
      </c>
      <c r="M3" s="83" t="str">
        <f t="shared" si="0"/>
        <v/>
      </c>
      <c r="N3" s="83" t="str">
        <f t="shared" si="0"/>
        <v/>
      </c>
      <c r="O3" s="83" t="str">
        <f t="shared" si="0"/>
        <v/>
      </c>
      <c r="P3" s="83" t="str">
        <f t="shared" si="0"/>
        <v/>
      </c>
      <c r="Q3" s="83" t="str">
        <f t="shared" si="0"/>
        <v/>
      </c>
      <c r="R3" s="83" t="str">
        <f t="shared" si="0"/>
        <v/>
      </c>
      <c r="S3" s="83" t="str">
        <f t="shared" si="0"/>
        <v/>
      </c>
      <c r="T3" s="83" t="str">
        <f t="shared" si="0"/>
        <v/>
      </c>
      <c r="U3" s="83" t="str">
        <f t="shared" si="0"/>
        <v/>
      </c>
      <c r="V3" s="83" t="str">
        <f t="shared" si="0"/>
        <v/>
      </c>
      <c r="W3" s="83" t="str">
        <f t="shared" si="0"/>
        <v/>
      </c>
      <c r="X3" s="82"/>
      <c r="Y3" s="80" t="s">
        <v>91</v>
      </c>
      <c r="Z3" s="4"/>
      <c r="AA3" s="77" t="s">
        <v>92</v>
      </c>
      <c r="AB3" s="67">
        <v>4</v>
      </c>
      <c r="AD3" s="129" t="s">
        <v>30</v>
      </c>
      <c r="AE3" s="129"/>
      <c r="AF3" s="129"/>
      <c r="AG3" s="129"/>
      <c r="AH3" s="129"/>
      <c r="AI3" s="129"/>
      <c r="AJ3" s="129"/>
      <c r="AK3" s="129"/>
      <c r="AL3" s="129"/>
      <c r="AM3" s="63" t="str">
        <f>IF(Y2="","",($AU$25+$AW$9+$AW$13+$AW$17)/($Y$2*4))</f>
        <v/>
      </c>
      <c r="AP3" s="68"/>
      <c r="AQ3" s="19"/>
      <c r="AR3" s="71" t="s">
        <v>93</v>
      </c>
      <c r="AS3" s="72"/>
      <c r="AT3" s="72"/>
      <c r="AU3" s="72"/>
      <c r="AV3" s="72"/>
      <c r="AW3" s="72"/>
      <c r="AX3" s="72"/>
      <c r="AY3" s="72"/>
      <c r="AZ3" s="72"/>
      <c r="BA3" s="72"/>
      <c r="BB3" s="19"/>
      <c r="BC3" s="70"/>
    </row>
    <row r="4" spans="1:55">
      <c r="A4" s="85">
        <v>2</v>
      </c>
      <c r="B4" s="85"/>
      <c r="C4" s="86"/>
      <c r="D4" s="83" t="str">
        <f>MID($C4,D$2,1)</f>
        <v/>
      </c>
      <c r="E4" s="83" t="str">
        <f t="shared" si="0"/>
        <v/>
      </c>
      <c r="F4" s="83" t="str">
        <f t="shared" si="0"/>
        <v/>
      </c>
      <c r="G4" s="83" t="str">
        <f t="shared" si="0"/>
        <v/>
      </c>
      <c r="H4" s="83" t="str">
        <f t="shared" si="0"/>
        <v/>
      </c>
      <c r="I4" s="83" t="str">
        <f t="shared" si="0"/>
        <v/>
      </c>
      <c r="J4" s="83" t="str">
        <f t="shared" si="0"/>
        <v/>
      </c>
      <c r="K4" s="83" t="str">
        <f t="shared" si="0"/>
        <v/>
      </c>
      <c r="L4" s="83" t="str">
        <f t="shared" si="0"/>
        <v/>
      </c>
      <c r="M4" s="83" t="str">
        <f t="shared" si="0"/>
        <v/>
      </c>
      <c r="N4" s="83" t="str">
        <f t="shared" si="0"/>
        <v/>
      </c>
      <c r="O4" s="83" t="str">
        <f t="shared" si="0"/>
        <v/>
      </c>
      <c r="P4" s="83" t="str">
        <f t="shared" si="0"/>
        <v/>
      </c>
      <c r="Q4" s="83" t="str">
        <f t="shared" si="0"/>
        <v/>
      </c>
      <c r="R4" s="83" t="str">
        <f t="shared" si="0"/>
        <v/>
      </c>
      <c r="S4" s="83" t="str">
        <f t="shared" si="0"/>
        <v/>
      </c>
      <c r="T4" s="83" t="str">
        <f t="shared" si="0"/>
        <v/>
      </c>
      <c r="U4" s="83" t="str">
        <f t="shared" si="0"/>
        <v/>
      </c>
      <c r="V4" s="83" t="str">
        <f t="shared" si="0"/>
        <v/>
      </c>
      <c r="W4" s="83" t="str">
        <f t="shared" si="0"/>
        <v/>
      </c>
      <c r="X4" s="82"/>
      <c r="AA4" s="78" t="s">
        <v>94</v>
      </c>
      <c r="AB4" s="70">
        <v>3</v>
      </c>
      <c r="AD4" s="129" t="s">
        <v>95</v>
      </c>
      <c r="AE4" s="129"/>
      <c r="AF4" s="129"/>
      <c r="AG4" s="129"/>
      <c r="AH4" s="129"/>
      <c r="AI4" s="129"/>
      <c r="AJ4" s="129"/>
      <c r="AK4" s="129"/>
      <c r="AL4" s="129"/>
      <c r="AM4" s="63" t="str">
        <f>IF(Y2="","",($AW$21+$AW$25+$AY$9+$AY$13)/($Y$2*4))</f>
        <v/>
      </c>
      <c r="AP4" s="68">
        <v>2</v>
      </c>
      <c r="AQ4" s="64" t="str">
        <f>IF(SUM(AA3:AA6)=0,"",AA3*#REF!+AA4*#REF!+AA5*#REF!+AA6*#REF!)</f>
        <v/>
      </c>
      <c r="AR4" s="19" t="s">
        <v>96</v>
      </c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70"/>
    </row>
    <row r="5" spans="1:55">
      <c r="A5" s="85">
        <v>3</v>
      </c>
      <c r="B5" s="85"/>
      <c r="C5" s="86"/>
      <c r="D5" s="83" t="str">
        <f t="shared" ref="D5:S32" si="1">MID($C5,D$2,1)</f>
        <v/>
      </c>
      <c r="E5" s="83" t="str">
        <f t="shared" si="0"/>
        <v/>
      </c>
      <c r="F5" s="83" t="str">
        <f t="shared" si="0"/>
        <v/>
      </c>
      <c r="G5" s="83" t="str">
        <f t="shared" si="0"/>
        <v/>
      </c>
      <c r="H5" s="83" t="str">
        <f t="shared" si="0"/>
        <v/>
      </c>
      <c r="I5" s="83" t="str">
        <f t="shared" si="0"/>
        <v/>
      </c>
      <c r="J5" s="83" t="str">
        <f t="shared" si="0"/>
        <v/>
      </c>
      <c r="K5" s="83" t="str">
        <f t="shared" si="0"/>
        <v/>
      </c>
      <c r="L5" s="83" t="str">
        <f t="shared" si="0"/>
        <v/>
      </c>
      <c r="M5" s="83" t="str">
        <f t="shared" si="0"/>
        <v/>
      </c>
      <c r="N5" s="83" t="str">
        <f t="shared" si="0"/>
        <v/>
      </c>
      <c r="O5" s="83" t="str">
        <f t="shared" si="0"/>
        <v/>
      </c>
      <c r="P5" s="83" t="str">
        <f t="shared" si="0"/>
        <v/>
      </c>
      <c r="Q5" s="83" t="str">
        <f t="shared" si="0"/>
        <v/>
      </c>
      <c r="R5" s="83" t="str">
        <f t="shared" si="0"/>
        <v/>
      </c>
      <c r="S5" s="83" t="str">
        <f t="shared" si="0"/>
        <v/>
      </c>
      <c r="T5" s="83" t="str">
        <f t="shared" si="0"/>
        <v/>
      </c>
      <c r="U5" s="83" t="str">
        <f t="shared" si="0"/>
        <v/>
      </c>
      <c r="V5" s="83" t="str">
        <f t="shared" si="0"/>
        <v/>
      </c>
      <c r="W5" s="83" t="str">
        <f t="shared" si="0"/>
        <v/>
      </c>
      <c r="X5" s="82"/>
      <c r="AA5" s="78" t="s">
        <v>97</v>
      </c>
      <c r="AB5" s="70">
        <v>2</v>
      </c>
      <c r="AD5" s="129" t="s">
        <v>56</v>
      </c>
      <c r="AE5" s="129"/>
      <c r="AF5" s="129"/>
      <c r="AG5" s="129"/>
      <c r="AH5" s="129"/>
      <c r="AI5" s="129"/>
      <c r="AJ5" s="129"/>
      <c r="AK5" s="129"/>
      <c r="AL5" s="129"/>
      <c r="AM5" s="63" t="str">
        <f>IF(Y2="","",($AY$17+$AY$21+$AY$25+$BA$9)/($Y$2*4))</f>
        <v/>
      </c>
      <c r="AP5" s="68">
        <v>3</v>
      </c>
      <c r="AQ5" s="20" t="s">
        <v>98</v>
      </c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70"/>
    </row>
    <row r="6" spans="1:55" ht="14.25" thickBot="1">
      <c r="A6" s="85">
        <v>4</v>
      </c>
      <c r="B6" s="85"/>
      <c r="C6" s="86"/>
      <c r="D6" s="83" t="str">
        <f t="shared" si="1"/>
        <v/>
      </c>
      <c r="E6" s="83" t="str">
        <f t="shared" si="0"/>
        <v/>
      </c>
      <c r="F6" s="83" t="str">
        <f t="shared" si="0"/>
        <v/>
      </c>
      <c r="G6" s="83" t="str">
        <f t="shared" si="0"/>
        <v/>
      </c>
      <c r="H6" s="83" t="str">
        <f t="shared" si="0"/>
        <v/>
      </c>
      <c r="I6" s="83" t="str">
        <f t="shared" si="0"/>
        <v/>
      </c>
      <c r="J6" s="83" t="str">
        <f t="shared" si="0"/>
        <v/>
      </c>
      <c r="K6" s="83" t="str">
        <f t="shared" si="0"/>
        <v/>
      </c>
      <c r="L6" s="83" t="str">
        <f t="shared" si="0"/>
        <v/>
      </c>
      <c r="M6" s="83" t="str">
        <f t="shared" si="0"/>
        <v/>
      </c>
      <c r="N6" s="83" t="str">
        <f t="shared" si="0"/>
        <v/>
      </c>
      <c r="O6" s="83" t="str">
        <f t="shared" si="0"/>
        <v/>
      </c>
      <c r="P6" s="83" t="str">
        <f t="shared" si="0"/>
        <v/>
      </c>
      <c r="Q6" s="83" t="str">
        <f t="shared" si="0"/>
        <v/>
      </c>
      <c r="R6" s="83" t="str">
        <f t="shared" si="0"/>
        <v/>
      </c>
      <c r="S6" s="83" t="str">
        <f t="shared" si="0"/>
        <v/>
      </c>
      <c r="T6" s="83" t="str">
        <f t="shared" si="0"/>
        <v/>
      </c>
      <c r="U6" s="83" t="str">
        <f t="shared" si="0"/>
        <v/>
      </c>
      <c r="V6" s="83" t="str">
        <f t="shared" si="0"/>
        <v/>
      </c>
      <c r="W6" s="83" t="str">
        <f t="shared" si="0"/>
        <v/>
      </c>
      <c r="X6" s="82"/>
      <c r="AA6" s="79" t="s">
        <v>99</v>
      </c>
      <c r="AB6" s="76">
        <v>1</v>
      </c>
      <c r="AD6" s="129" t="s">
        <v>69</v>
      </c>
      <c r="AE6" s="129"/>
      <c r="AF6" s="129"/>
      <c r="AG6" s="129"/>
      <c r="AH6" s="129"/>
      <c r="AI6" s="129"/>
      <c r="AJ6" s="129"/>
      <c r="AK6" s="129"/>
      <c r="AL6" s="129"/>
      <c r="AM6" s="63" t="str">
        <f>IF(Y2="","",($BA$13+$BA$17+$BA$21+$BA$25)/($Y$2*4))</f>
        <v/>
      </c>
      <c r="AP6" s="73" t="s">
        <v>100</v>
      </c>
      <c r="AQ6" s="74"/>
      <c r="AR6" s="75" t="s">
        <v>101</v>
      </c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6"/>
    </row>
    <row r="7" spans="1:55">
      <c r="A7" s="85">
        <v>5</v>
      </c>
      <c r="B7" s="85"/>
      <c r="C7" s="86"/>
      <c r="D7" s="83" t="str">
        <f t="shared" si="1"/>
        <v/>
      </c>
      <c r="E7" s="83" t="str">
        <f t="shared" si="0"/>
        <v/>
      </c>
      <c r="F7" s="83" t="str">
        <f t="shared" si="0"/>
        <v/>
      </c>
      <c r="G7" s="83" t="str">
        <f t="shared" si="0"/>
        <v/>
      </c>
      <c r="H7" s="83" t="str">
        <f t="shared" si="0"/>
        <v/>
      </c>
      <c r="I7" s="83" t="str">
        <f t="shared" si="0"/>
        <v/>
      </c>
      <c r="J7" s="83" t="str">
        <f t="shared" si="0"/>
        <v/>
      </c>
      <c r="K7" s="83" t="str">
        <f t="shared" si="0"/>
        <v/>
      </c>
      <c r="L7" s="83" t="str">
        <f t="shared" si="0"/>
        <v/>
      </c>
      <c r="M7" s="83" t="str">
        <f t="shared" si="0"/>
        <v/>
      </c>
      <c r="N7" s="83" t="str">
        <f t="shared" si="0"/>
        <v/>
      </c>
      <c r="O7" s="83" t="str">
        <f t="shared" si="0"/>
        <v/>
      </c>
      <c r="P7" s="83" t="str">
        <f t="shared" si="0"/>
        <v/>
      </c>
      <c r="Q7" s="83" t="str">
        <f t="shared" si="0"/>
        <v/>
      </c>
      <c r="R7" s="83" t="str">
        <f t="shared" si="0"/>
        <v/>
      </c>
      <c r="S7" s="83" t="str">
        <f t="shared" si="0"/>
        <v/>
      </c>
      <c r="T7" s="83" t="str">
        <f t="shared" si="0"/>
        <v/>
      </c>
      <c r="U7" s="83" t="str">
        <f t="shared" si="0"/>
        <v/>
      </c>
      <c r="V7" s="83" t="str">
        <f t="shared" si="0"/>
        <v/>
      </c>
      <c r="W7" s="83" t="str">
        <f t="shared" si="0"/>
        <v/>
      </c>
      <c r="X7" s="82"/>
      <c r="AA7" s="10" t="s">
        <v>102</v>
      </c>
    </row>
    <row r="8" spans="1:55">
      <c r="A8" s="85">
        <v>6</v>
      </c>
      <c r="B8" s="85"/>
      <c r="C8" s="86"/>
      <c r="D8" s="83" t="str">
        <f t="shared" si="1"/>
        <v/>
      </c>
      <c r="E8" s="83" t="str">
        <f t="shared" si="0"/>
        <v/>
      </c>
      <c r="F8" s="83" t="str">
        <f t="shared" si="0"/>
        <v/>
      </c>
      <c r="G8" s="83" t="str">
        <f t="shared" si="0"/>
        <v/>
      </c>
      <c r="H8" s="83" t="str">
        <f t="shared" si="0"/>
        <v/>
      </c>
      <c r="I8" s="83" t="str">
        <f t="shared" si="0"/>
        <v/>
      </c>
      <c r="J8" s="83" t="str">
        <f t="shared" si="0"/>
        <v/>
      </c>
      <c r="K8" s="83" t="str">
        <f t="shared" si="0"/>
        <v/>
      </c>
      <c r="L8" s="83" t="str">
        <f t="shared" si="0"/>
        <v/>
      </c>
      <c r="M8" s="83" t="str">
        <f t="shared" si="0"/>
        <v/>
      </c>
      <c r="N8" s="83" t="str">
        <f t="shared" si="0"/>
        <v/>
      </c>
      <c r="O8" s="83" t="str">
        <f t="shared" si="0"/>
        <v/>
      </c>
      <c r="P8" s="83" t="str">
        <f t="shared" si="0"/>
        <v/>
      </c>
      <c r="Q8" s="83" t="str">
        <f t="shared" si="0"/>
        <v/>
      </c>
      <c r="R8" s="83" t="str">
        <f t="shared" si="0"/>
        <v/>
      </c>
      <c r="S8" s="83" t="str">
        <f t="shared" si="0"/>
        <v/>
      </c>
      <c r="T8" s="83" t="str">
        <f t="shared" si="0"/>
        <v/>
      </c>
      <c r="U8" s="83" t="str">
        <f t="shared" si="0"/>
        <v/>
      </c>
      <c r="V8" s="83" t="str">
        <f t="shared" si="0"/>
        <v/>
      </c>
      <c r="W8" s="83" t="str">
        <f t="shared" si="0"/>
        <v/>
      </c>
      <c r="X8" s="82"/>
      <c r="Y8" s="4" t="s">
        <v>103</v>
      </c>
      <c r="Z8" s="4"/>
      <c r="AA8" s="3"/>
      <c r="AG8" s="8"/>
      <c r="AL8" s="8"/>
      <c r="AQ8" s="8"/>
      <c r="AT8" t="s">
        <v>104</v>
      </c>
    </row>
    <row r="9" spans="1:55">
      <c r="A9" s="85">
        <v>7</v>
      </c>
      <c r="B9" s="85"/>
      <c r="C9" s="86"/>
      <c r="D9" s="83" t="str">
        <f t="shared" si="1"/>
        <v/>
      </c>
      <c r="E9" s="83" t="str">
        <f t="shared" si="0"/>
        <v/>
      </c>
      <c r="F9" s="83" t="str">
        <f t="shared" si="0"/>
        <v/>
      </c>
      <c r="G9" s="83" t="str">
        <f t="shared" si="0"/>
        <v/>
      </c>
      <c r="H9" s="83" t="str">
        <f t="shared" si="0"/>
        <v/>
      </c>
      <c r="I9" s="83" t="str">
        <f t="shared" si="0"/>
        <v/>
      </c>
      <c r="J9" s="83" t="str">
        <f t="shared" si="0"/>
        <v/>
      </c>
      <c r="K9" s="83" t="str">
        <f t="shared" si="0"/>
        <v/>
      </c>
      <c r="L9" s="83" t="str">
        <f t="shared" si="0"/>
        <v/>
      </c>
      <c r="M9" s="83" t="str">
        <f t="shared" si="0"/>
        <v/>
      </c>
      <c r="N9" s="83" t="str">
        <f t="shared" si="0"/>
        <v/>
      </c>
      <c r="O9" s="83" t="str">
        <f t="shared" si="0"/>
        <v/>
      </c>
      <c r="P9" s="83" t="str">
        <f t="shared" si="0"/>
        <v/>
      </c>
      <c r="Q9" s="83" t="str">
        <f t="shared" si="0"/>
        <v/>
      </c>
      <c r="R9" s="83" t="str">
        <f t="shared" si="0"/>
        <v/>
      </c>
      <c r="S9" s="83" t="str">
        <f t="shared" si="0"/>
        <v/>
      </c>
      <c r="T9" s="83" t="str">
        <f t="shared" si="0"/>
        <v/>
      </c>
      <c r="U9" s="83" t="str">
        <f t="shared" si="0"/>
        <v/>
      </c>
      <c r="V9" s="83" t="str">
        <f t="shared" si="0"/>
        <v/>
      </c>
      <c r="W9" s="83" t="str">
        <f t="shared" si="0"/>
        <v/>
      </c>
      <c r="X9" s="82"/>
      <c r="Y9" s="9" t="s">
        <v>105</v>
      </c>
      <c r="Z9" s="11">
        <v>1</v>
      </c>
      <c r="AA9" s="10" t="s">
        <v>92</v>
      </c>
      <c r="AB9" s="13">
        <v>4</v>
      </c>
      <c r="AC9" s="88">
        <f>手入力シート!D203</f>
        <v>0</v>
      </c>
      <c r="AD9" s="9" t="s">
        <v>105</v>
      </c>
      <c r="AE9" s="9">
        <v>6</v>
      </c>
      <c r="AF9" s="10" t="s">
        <v>92</v>
      </c>
      <c r="AG9" s="13">
        <v>4</v>
      </c>
      <c r="AH9" s="62">
        <f>手入力シート!I203</f>
        <v>0</v>
      </c>
      <c r="AI9" s="9" t="s">
        <v>105</v>
      </c>
      <c r="AJ9" s="9">
        <v>11</v>
      </c>
      <c r="AK9" s="10" t="s">
        <v>92</v>
      </c>
      <c r="AL9" s="13">
        <v>4</v>
      </c>
      <c r="AM9" s="62">
        <f>手入力シート!N203</f>
        <v>0</v>
      </c>
      <c r="AN9" s="9" t="s">
        <v>105</v>
      </c>
      <c r="AO9" s="9">
        <v>16</v>
      </c>
      <c r="AP9" s="10" t="s">
        <v>92</v>
      </c>
      <c r="AQ9" s="13">
        <v>4</v>
      </c>
      <c r="AR9" s="62">
        <f>手入力シート!S203</f>
        <v>0</v>
      </c>
      <c r="AS9" s="4"/>
      <c r="AT9" s="4" t="s">
        <v>19</v>
      </c>
      <c r="AU9" s="14" t="str">
        <f>IF(SUM(AC9:AC12)=0,"",AC9*AB9+AC10*AB10+AC11*AB11+AC12*AB12)</f>
        <v/>
      </c>
      <c r="AV9" s="4" t="s">
        <v>35</v>
      </c>
      <c r="AW9" s="14" t="str">
        <f>IF(SUM(AH9:AH12)=0,"",AH9*AG9+AH10*AG10+AH11*AG11+AH12*AG12)</f>
        <v/>
      </c>
      <c r="AX9" s="4" t="s">
        <v>51</v>
      </c>
      <c r="AY9" s="14" t="str">
        <f>IF(SUM(AM9:AM12)=0,"",AM9*AL9+AM10*AL10+AM11*AL11+AM12*AL12)</f>
        <v/>
      </c>
      <c r="AZ9" s="4" t="s">
        <v>67</v>
      </c>
      <c r="BA9" s="14" t="str">
        <f>IF(SUM(AR9:AR12)=0,"",AR9*AQ9+AR10*AQ10+AR11*AQ11+AR12*AQ12)</f>
        <v/>
      </c>
    </row>
    <row r="10" spans="1:55">
      <c r="A10" s="85">
        <v>8</v>
      </c>
      <c r="B10" s="85"/>
      <c r="C10" s="86"/>
      <c r="D10" s="83" t="str">
        <f t="shared" si="1"/>
        <v/>
      </c>
      <c r="E10" s="83" t="str">
        <f t="shared" si="0"/>
        <v/>
      </c>
      <c r="F10" s="83" t="str">
        <f t="shared" si="0"/>
        <v/>
      </c>
      <c r="G10" s="83" t="str">
        <f t="shared" si="0"/>
        <v/>
      </c>
      <c r="H10" s="83" t="str">
        <f t="shared" si="0"/>
        <v/>
      </c>
      <c r="I10" s="83" t="str">
        <f t="shared" si="0"/>
        <v/>
      </c>
      <c r="J10" s="83" t="str">
        <f t="shared" si="0"/>
        <v/>
      </c>
      <c r="K10" s="83" t="str">
        <f t="shared" si="0"/>
        <v/>
      </c>
      <c r="L10" s="83" t="str">
        <f t="shared" si="0"/>
        <v/>
      </c>
      <c r="M10" s="83" t="str">
        <f t="shared" si="0"/>
        <v/>
      </c>
      <c r="N10" s="83" t="str">
        <f t="shared" si="0"/>
        <v/>
      </c>
      <c r="O10" s="83" t="str">
        <f t="shared" si="0"/>
        <v/>
      </c>
      <c r="P10" s="83" t="str">
        <f t="shared" si="0"/>
        <v/>
      </c>
      <c r="Q10" s="83" t="str">
        <f t="shared" si="0"/>
        <v/>
      </c>
      <c r="R10" s="83" t="str">
        <f t="shared" si="0"/>
        <v/>
      </c>
      <c r="S10" s="83" t="str">
        <f t="shared" si="0"/>
        <v/>
      </c>
      <c r="T10" s="83" t="str">
        <f t="shared" si="0"/>
        <v/>
      </c>
      <c r="U10" s="83" t="str">
        <f t="shared" si="0"/>
        <v/>
      </c>
      <c r="V10" s="83" t="str">
        <f t="shared" si="0"/>
        <v/>
      </c>
      <c r="W10" s="83" t="str">
        <f t="shared" si="0"/>
        <v/>
      </c>
      <c r="X10" s="82"/>
      <c r="Z10" s="12">
        <v>1</v>
      </c>
      <c r="AA10" s="10" t="s">
        <v>94</v>
      </c>
      <c r="AB10" s="13">
        <v>3</v>
      </c>
      <c r="AC10" s="88">
        <f>手入力シート!D204</f>
        <v>0</v>
      </c>
      <c r="AE10" s="12">
        <v>6</v>
      </c>
      <c r="AF10" s="10" t="s">
        <v>94</v>
      </c>
      <c r="AG10" s="13">
        <v>3</v>
      </c>
      <c r="AH10" s="62">
        <f>手入力シート!I204</f>
        <v>0</v>
      </c>
      <c r="AJ10" s="12">
        <v>11</v>
      </c>
      <c r="AK10" s="10" t="s">
        <v>94</v>
      </c>
      <c r="AL10" s="13">
        <v>3</v>
      </c>
      <c r="AM10" s="62">
        <f>手入力シート!N204</f>
        <v>0</v>
      </c>
      <c r="AO10" s="12">
        <v>16</v>
      </c>
      <c r="AP10" s="10" t="s">
        <v>94</v>
      </c>
      <c r="AQ10" s="13">
        <v>3</v>
      </c>
      <c r="AR10" s="62">
        <f>手入力シート!S204</f>
        <v>0</v>
      </c>
      <c r="AS10" s="4"/>
      <c r="AT10" s="4"/>
      <c r="AV10" s="4"/>
      <c r="AX10" s="4"/>
      <c r="AZ10" s="4"/>
    </row>
    <row r="11" spans="1:55">
      <c r="A11" s="85">
        <v>9</v>
      </c>
      <c r="B11" s="85"/>
      <c r="C11" s="86"/>
      <c r="D11" s="83" t="str">
        <f t="shared" si="1"/>
        <v/>
      </c>
      <c r="E11" s="83" t="str">
        <f t="shared" si="0"/>
        <v/>
      </c>
      <c r="F11" s="83" t="str">
        <f t="shared" si="0"/>
        <v/>
      </c>
      <c r="G11" s="83" t="str">
        <f t="shared" si="0"/>
        <v/>
      </c>
      <c r="H11" s="83" t="str">
        <f t="shared" si="0"/>
        <v/>
      </c>
      <c r="I11" s="83" t="str">
        <f t="shared" si="0"/>
        <v/>
      </c>
      <c r="J11" s="83" t="str">
        <f t="shared" si="0"/>
        <v/>
      </c>
      <c r="K11" s="83" t="str">
        <f t="shared" si="0"/>
        <v/>
      </c>
      <c r="L11" s="83" t="str">
        <f t="shared" si="0"/>
        <v/>
      </c>
      <c r="M11" s="83" t="str">
        <f t="shared" si="0"/>
        <v/>
      </c>
      <c r="N11" s="83" t="str">
        <f t="shared" si="0"/>
        <v/>
      </c>
      <c r="O11" s="83" t="str">
        <f t="shared" si="0"/>
        <v/>
      </c>
      <c r="P11" s="83" t="str">
        <f t="shared" si="0"/>
        <v/>
      </c>
      <c r="Q11" s="83" t="str">
        <f t="shared" si="0"/>
        <v/>
      </c>
      <c r="R11" s="83" t="str">
        <f t="shared" si="0"/>
        <v/>
      </c>
      <c r="S11" s="83" t="str">
        <f t="shared" si="0"/>
        <v/>
      </c>
      <c r="T11" s="83" t="str">
        <f t="shared" si="0"/>
        <v/>
      </c>
      <c r="U11" s="83" t="str">
        <f t="shared" si="0"/>
        <v/>
      </c>
      <c r="V11" s="83" t="str">
        <f t="shared" si="0"/>
        <v/>
      </c>
      <c r="W11" s="83" t="str">
        <f t="shared" si="0"/>
        <v/>
      </c>
      <c r="X11" s="82"/>
      <c r="Y11" s="9"/>
      <c r="Z11" s="13">
        <v>1</v>
      </c>
      <c r="AA11" s="10" t="s">
        <v>97</v>
      </c>
      <c r="AB11" s="13">
        <v>2</v>
      </c>
      <c r="AC11" s="88">
        <f>手入力シート!D205</f>
        <v>0</v>
      </c>
      <c r="AD11" s="9"/>
      <c r="AE11" s="12">
        <v>6</v>
      </c>
      <c r="AF11" s="10" t="s">
        <v>97</v>
      </c>
      <c r="AG11" s="13">
        <v>2</v>
      </c>
      <c r="AH11" s="62">
        <f>手入力シート!I205</f>
        <v>0</v>
      </c>
      <c r="AI11" s="9"/>
      <c r="AJ11" s="12">
        <v>11</v>
      </c>
      <c r="AK11" s="10" t="s">
        <v>97</v>
      </c>
      <c r="AL11" s="13">
        <v>2</v>
      </c>
      <c r="AM11" s="62">
        <f>手入力シート!N205</f>
        <v>0</v>
      </c>
      <c r="AN11" s="9"/>
      <c r="AO11" s="12">
        <v>16</v>
      </c>
      <c r="AP11" s="10" t="s">
        <v>97</v>
      </c>
      <c r="AQ11" s="13">
        <v>2</v>
      </c>
      <c r="AR11" s="62">
        <f>手入力シート!S205</f>
        <v>0</v>
      </c>
      <c r="AS11" s="4"/>
      <c r="AT11" s="4"/>
      <c r="AV11" s="4"/>
      <c r="AX11" s="4"/>
      <c r="AZ11" s="4"/>
    </row>
    <row r="12" spans="1:55">
      <c r="A12" s="85">
        <v>10</v>
      </c>
      <c r="B12" s="85"/>
      <c r="C12" s="86"/>
      <c r="D12" s="83" t="str">
        <f t="shared" si="1"/>
        <v/>
      </c>
      <c r="E12" s="83" t="str">
        <f t="shared" si="0"/>
        <v/>
      </c>
      <c r="F12" s="83" t="str">
        <f t="shared" si="0"/>
        <v/>
      </c>
      <c r="G12" s="83" t="str">
        <f t="shared" si="0"/>
        <v/>
      </c>
      <c r="H12" s="83" t="str">
        <f t="shared" si="0"/>
        <v/>
      </c>
      <c r="I12" s="83" t="str">
        <f t="shared" si="0"/>
        <v/>
      </c>
      <c r="J12" s="83" t="str">
        <f t="shared" si="0"/>
        <v/>
      </c>
      <c r="K12" s="83" t="str">
        <f t="shared" si="0"/>
        <v/>
      </c>
      <c r="L12" s="83" t="str">
        <f t="shared" si="0"/>
        <v/>
      </c>
      <c r="M12" s="83" t="str">
        <f t="shared" si="0"/>
        <v/>
      </c>
      <c r="N12" s="83" t="str">
        <f t="shared" si="0"/>
        <v/>
      </c>
      <c r="O12" s="83" t="str">
        <f t="shared" si="0"/>
        <v/>
      </c>
      <c r="P12" s="83" t="str">
        <f t="shared" si="0"/>
        <v/>
      </c>
      <c r="Q12" s="83" t="str">
        <f t="shared" si="0"/>
        <v/>
      </c>
      <c r="R12" s="83" t="str">
        <f t="shared" si="0"/>
        <v/>
      </c>
      <c r="S12" s="83" t="str">
        <f t="shared" si="0"/>
        <v/>
      </c>
      <c r="T12" s="83" t="str">
        <f t="shared" si="0"/>
        <v/>
      </c>
      <c r="U12" s="83" t="str">
        <f t="shared" si="0"/>
        <v/>
      </c>
      <c r="V12" s="83" t="str">
        <f t="shared" si="0"/>
        <v/>
      </c>
      <c r="W12" s="83" t="str">
        <f t="shared" si="0"/>
        <v/>
      </c>
      <c r="X12" s="82"/>
      <c r="Y12" s="9"/>
      <c r="Z12" s="13">
        <v>1</v>
      </c>
      <c r="AA12" s="10" t="s">
        <v>99</v>
      </c>
      <c r="AB12" s="13">
        <v>1</v>
      </c>
      <c r="AC12" s="88">
        <f>手入力シート!D206</f>
        <v>0</v>
      </c>
      <c r="AD12" s="9"/>
      <c r="AE12" s="12">
        <v>6</v>
      </c>
      <c r="AF12" s="10" t="s">
        <v>99</v>
      </c>
      <c r="AG12" s="13">
        <v>1</v>
      </c>
      <c r="AH12" s="62">
        <f>手入力シート!I206</f>
        <v>0</v>
      </c>
      <c r="AI12" s="9"/>
      <c r="AJ12" s="12">
        <v>11</v>
      </c>
      <c r="AK12" s="10" t="s">
        <v>99</v>
      </c>
      <c r="AL12" s="13">
        <v>1</v>
      </c>
      <c r="AM12" s="62">
        <f>手入力シート!N206</f>
        <v>0</v>
      </c>
      <c r="AN12" s="9"/>
      <c r="AO12" s="12">
        <v>16</v>
      </c>
      <c r="AP12" s="10" t="s">
        <v>99</v>
      </c>
      <c r="AQ12" s="13">
        <v>1</v>
      </c>
      <c r="AR12" s="62">
        <f>手入力シート!S206</f>
        <v>0</v>
      </c>
      <c r="AS12" s="4"/>
      <c r="AT12" s="4"/>
      <c r="AV12" s="4"/>
      <c r="AX12" s="4"/>
      <c r="AZ12" s="4"/>
    </row>
    <row r="13" spans="1:55">
      <c r="A13" s="85">
        <v>11</v>
      </c>
      <c r="B13" s="85"/>
      <c r="C13" s="86"/>
      <c r="D13" s="83" t="str">
        <f t="shared" si="1"/>
        <v/>
      </c>
      <c r="E13" s="83" t="str">
        <f t="shared" si="0"/>
        <v/>
      </c>
      <c r="F13" s="83" t="str">
        <f t="shared" si="0"/>
        <v/>
      </c>
      <c r="G13" s="83" t="str">
        <f t="shared" si="0"/>
        <v/>
      </c>
      <c r="H13" s="83" t="str">
        <f t="shared" si="0"/>
        <v/>
      </c>
      <c r="I13" s="83" t="str">
        <f t="shared" si="0"/>
        <v/>
      </c>
      <c r="J13" s="83" t="str">
        <f t="shared" si="0"/>
        <v/>
      </c>
      <c r="K13" s="83" t="str">
        <f t="shared" si="0"/>
        <v/>
      </c>
      <c r="L13" s="83" t="str">
        <f t="shared" si="0"/>
        <v/>
      </c>
      <c r="M13" s="83" t="str">
        <f t="shared" si="0"/>
        <v/>
      </c>
      <c r="N13" s="83" t="str">
        <f t="shared" si="0"/>
        <v/>
      </c>
      <c r="O13" s="83" t="str">
        <f t="shared" si="0"/>
        <v/>
      </c>
      <c r="P13" s="83" t="str">
        <f t="shared" si="0"/>
        <v/>
      </c>
      <c r="Q13" s="83" t="str">
        <f t="shared" si="0"/>
        <v/>
      </c>
      <c r="R13" s="83" t="str">
        <f t="shared" si="0"/>
        <v/>
      </c>
      <c r="S13" s="83" t="str">
        <f t="shared" si="0"/>
        <v/>
      </c>
      <c r="T13" s="83" t="str">
        <f t="shared" si="0"/>
        <v/>
      </c>
      <c r="U13" s="83" t="str">
        <f t="shared" si="0"/>
        <v/>
      </c>
      <c r="V13" s="83" t="str">
        <f t="shared" si="0"/>
        <v/>
      </c>
      <c r="W13" s="83" t="str">
        <f t="shared" si="0"/>
        <v/>
      </c>
      <c r="X13" s="82"/>
      <c r="Y13" s="9" t="s">
        <v>105</v>
      </c>
      <c r="Z13" s="9">
        <v>2</v>
      </c>
      <c r="AA13" s="10" t="s">
        <v>92</v>
      </c>
      <c r="AB13" s="13">
        <v>4</v>
      </c>
      <c r="AC13" s="88">
        <f>手入力シート!E203</f>
        <v>0</v>
      </c>
      <c r="AD13" s="9" t="s">
        <v>105</v>
      </c>
      <c r="AE13" s="9">
        <v>7</v>
      </c>
      <c r="AF13" s="10" t="s">
        <v>92</v>
      </c>
      <c r="AG13" s="13">
        <v>4</v>
      </c>
      <c r="AH13" s="62">
        <f>手入力シート!J203</f>
        <v>0</v>
      </c>
      <c r="AI13" s="9" t="s">
        <v>105</v>
      </c>
      <c r="AJ13" s="9">
        <v>12</v>
      </c>
      <c r="AK13" s="10" t="s">
        <v>92</v>
      </c>
      <c r="AL13" s="13">
        <v>4</v>
      </c>
      <c r="AM13" s="62">
        <f>手入力シート!O203</f>
        <v>0</v>
      </c>
      <c r="AN13" s="9" t="s">
        <v>105</v>
      </c>
      <c r="AO13" s="9">
        <v>17</v>
      </c>
      <c r="AP13" s="10" t="s">
        <v>92</v>
      </c>
      <c r="AQ13" s="13">
        <v>4</v>
      </c>
      <c r="AR13" s="62">
        <f>手入力シート!T203</f>
        <v>0</v>
      </c>
      <c r="AS13" s="4"/>
      <c r="AT13" s="4" t="s">
        <v>22</v>
      </c>
      <c r="AU13" s="14" t="str">
        <f>IF(SUM(AC13:AC16)=0,"",AC13*AB13+AC14*AB14+AC15*AB15+AC16*AB16)</f>
        <v/>
      </c>
      <c r="AV13" s="4" t="s">
        <v>38</v>
      </c>
      <c r="AW13" s="14" t="str">
        <f>IF(SUM(AH13:AH16)=0,"",AH13*AG13+AH14*AG14+AH15*AG15+AH16*AG16)</f>
        <v/>
      </c>
      <c r="AX13" s="4" t="s">
        <v>54</v>
      </c>
      <c r="AY13" s="14" t="str">
        <f>IF(SUM(AM13:AM16)=0,"",AM13*AL13+AM14*AL14+AM15*AL15+AM16*AL16)</f>
        <v/>
      </c>
      <c r="AZ13" s="4" t="s">
        <v>71</v>
      </c>
      <c r="BA13" s="14" t="str">
        <f>IF(SUM(AR13:AR16)=0,"",AR13*AQ13+AR14*AQ14+AR15*AQ15+AR16*AQ16)</f>
        <v/>
      </c>
    </row>
    <row r="14" spans="1:55">
      <c r="A14" s="85">
        <v>12</v>
      </c>
      <c r="B14" s="85"/>
      <c r="C14" s="86"/>
      <c r="D14" s="83" t="str">
        <f t="shared" si="1"/>
        <v/>
      </c>
      <c r="E14" s="83" t="str">
        <f t="shared" si="0"/>
        <v/>
      </c>
      <c r="F14" s="83" t="str">
        <f t="shared" si="0"/>
        <v/>
      </c>
      <c r="G14" s="83" t="str">
        <f t="shared" si="0"/>
        <v/>
      </c>
      <c r="H14" s="83" t="str">
        <f t="shared" si="0"/>
        <v/>
      </c>
      <c r="I14" s="83" t="str">
        <f t="shared" si="0"/>
        <v/>
      </c>
      <c r="J14" s="83" t="str">
        <f t="shared" si="0"/>
        <v/>
      </c>
      <c r="K14" s="83" t="str">
        <f t="shared" si="0"/>
        <v/>
      </c>
      <c r="L14" s="83" t="str">
        <f t="shared" si="0"/>
        <v/>
      </c>
      <c r="M14" s="83" t="str">
        <f t="shared" si="0"/>
        <v/>
      </c>
      <c r="N14" s="83" t="str">
        <f t="shared" si="0"/>
        <v/>
      </c>
      <c r="O14" s="83" t="str">
        <f t="shared" si="0"/>
        <v/>
      </c>
      <c r="P14" s="83" t="str">
        <f t="shared" si="0"/>
        <v/>
      </c>
      <c r="Q14" s="83" t="str">
        <f t="shared" si="0"/>
        <v/>
      </c>
      <c r="R14" s="83" t="str">
        <f t="shared" si="0"/>
        <v/>
      </c>
      <c r="S14" s="83" t="str">
        <f t="shared" si="0"/>
        <v/>
      </c>
      <c r="T14" s="83" t="str">
        <f t="shared" si="0"/>
        <v/>
      </c>
      <c r="U14" s="83" t="str">
        <f t="shared" si="0"/>
        <v/>
      </c>
      <c r="V14" s="83" t="str">
        <f t="shared" si="0"/>
        <v/>
      </c>
      <c r="W14" s="83" t="str">
        <f t="shared" si="0"/>
        <v/>
      </c>
      <c r="X14" s="82"/>
      <c r="Y14" s="9"/>
      <c r="Z14" s="13">
        <v>2</v>
      </c>
      <c r="AA14" s="10" t="s">
        <v>94</v>
      </c>
      <c r="AB14" s="13">
        <v>3</v>
      </c>
      <c r="AC14" s="88">
        <f>手入力シート!E204</f>
        <v>0</v>
      </c>
      <c r="AD14" s="9"/>
      <c r="AE14" s="12">
        <v>7</v>
      </c>
      <c r="AF14" s="10" t="s">
        <v>94</v>
      </c>
      <c r="AG14" s="13">
        <v>3</v>
      </c>
      <c r="AH14" s="62">
        <f>手入力シート!J204</f>
        <v>0</v>
      </c>
      <c r="AI14" s="9"/>
      <c r="AJ14" s="12">
        <v>12</v>
      </c>
      <c r="AK14" s="10" t="s">
        <v>94</v>
      </c>
      <c r="AL14" s="13">
        <v>3</v>
      </c>
      <c r="AM14" s="62">
        <f>手入力シート!O204</f>
        <v>0</v>
      </c>
      <c r="AN14" s="9"/>
      <c r="AO14" s="12">
        <v>17</v>
      </c>
      <c r="AP14" s="10" t="s">
        <v>94</v>
      </c>
      <c r="AQ14" s="13">
        <v>3</v>
      </c>
      <c r="AR14" s="62">
        <f>手入力シート!T204</f>
        <v>0</v>
      </c>
      <c r="AS14" s="4"/>
      <c r="AT14" s="4"/>
      <c r="AV14" s="4"/>
      <c r="AX14" s="4"/>
      <c r="AZ14" s="4"/>
    </row>
    <row r="15" spans="1:55">
      <c r="A15" s="85">
        <v>13</v>
      </c>
      <c r="B15" s="85"/>
      <c r="C15" s="86"/>
      <c r="D15" s="83" t="str">
        <f t="shared" si="1"/>
        <v/>
      </c>
      <c r="E15" s="83" t="str">
        <f t="shared" si="0"/>
        <v/>
      </c>
      <c r="F15" s="83" t="str">
        <f t="shared" si="0"/>
        <v/>
      </c>
      <c r="G15" s="83" t="str">
        <f t="shared" si="0"/>
        <v/>
      </c>
      <c r="H15" s="83" t="str">
        <f t="shared" si="0"/>
        <v/>
      </c>
      <c r="I15" s="83" t="str">
        <f t="shared" si="0"/>
        <v/>
      </c>
      <c r="J15" s="83" t="str">
        <f t="shared" si="0"/>
        <v/>
      </c>
      <c r="K15" s="83" t="str">
        <f t="shared" si="0"/>
        <v/>
      </c>
      <c r="L15" s="83" t="str">
        <f t="shared" si="0"/>
        <v/>
      </c>
      <c r="M15" s="83" t="str">
        <f t="shared" si="0"/>
        <v/>
      </c>
      <c r="N15" s="83" t="str">
        <f t="shared" si="0"/>
        <v/>
      </c>
      <c r="O15" s="83" t="str">
        <f t="shared" si="0"/>
        <v/>
      </c>
      <c r="P15" s="83" t="str">
        <f t="shared" si="0"/>
        <v/>
      </c>
      <c r="Q15" s="83" t="str">
        <f t="shared" si="0"/>
        <v/>
      </c>
      <c r="R15" s="83" t="str">
        <f t="shared" si="0"/>
        <v/>
      </c>
      <c r="S15" s="83" t="str">
        <f t="shared" si="0"/>
        <v/>
      </c>
      <c r="T15" s="83" t="str">
        <f t="shared" si="0"/>
        <v/>
      </c>
      <c r="U15" s="83" t="str">
        <f t="shared" si="0"/>
        <v/>
      </c>
      <c r="V15" s="83" t="str">
        <f t="shared" si="0"/>
        <v/>
      </c>
      <c r="W15" s="83" t="str">
        <f t="shared" si="0"/>
        <v/>
      </c>
      <c r="X15" s="82"/>
      <c r="Y15" s="9"/>
      <c r="Z15" s="13">
        <v>2</v>
      </c>
      <c r="AA15" s="10" t="s">
        <v>97</v>
      </c>
      <c r="AB15" s="13">
        <v>2</v>
      </c>
      <c r="AC15" s="88">
        <f>手入力シート!E205</f>
        <v>0</v>
      </c>
      <c r="AD15" s="9"/>
      <c r="AE15" s="12">
        <v>7</v>
      </c>
      <c r="AF15" s="10" t="s">
        <v>97</v>
      </c>
      <c r="AG15" s="13">
        <v>2</v>
      </c>
      <c r="AH15" s="62">
        <f>手入力シート!J205</f>
        <v>0</v>
      </c>
      <c r="AI15" s="9"/>
      <c r="AJ15" s="12">
        <v>12</v>
      </c>
      <c r="AK15" s="10" t="s">
        <v>97</v>
      </c>
      <c r="AL15" s="13">
        <v>2</v>
      </c>
      <c r="AM15" s="62">
        <f>手入力シート!O205</f>
        <v>0</v>
      </c>
      <c r="AN15" s="9"/>
      <c r="AO15" s="12">
        <v>17</v>
      </c>
      <c r="AP15" s="10" t="s">
        <v>97</v>
      </c>
      <c r="AQ15" s="13">
        <v>2</v>
      </c>
      <c r="AR15" s="62">
        <f>手入力シート!T205</f>
        <v>0</v>
      </c>
      <c r="AS15" s="4"/>
      <c r="AT15" s="4"/>
      <c r="AV15" s="4"/>
      <c r="AX15" s="4"/>
      <c r="AZ15" s="4"/>
    </row>
    <row r="16" spans="1:55">
      <c r="A16" s="85">
        <v>14</v>
      </c>
      <c r="B16" s="85"/>
      <c r="C16" s="86"/>
      <c r="D16" s="83" t="str">
        <f t="shared" si="1"/>
        <v/>
      </c>
      <c r="E16" s="83" t="str">
        <f t="shared" si="0"/>
        <v/>
      </c>
      <c r="F16" s="83" t="str">
        <f t="shared" si="0"/>
        <v/>
      </c>
      <c r="G16" s="83" t="str">
        <f t="shared" si="0"/>
        <v/>
      </c>
      <c r="H16" s="83" t="str">
        <f t="shared" si="0"/>
        <v/>
      </c>
      <c r="I16" s="83" t="str">
        <f t="shared" si="0"/>
        <v/>
      </c>
      <c r="J16" s="83" t="str">
        <f t="shared" si="0"/>
        <v/>
      </c>
      <c r="K16" s="83" t="str">
        <f t="shared" si="0"/>
        <v/>
      </c>
      <c r="L16" s="83" t="str">
        <f t="shared" si="0"/>
        <v/>
      </c>
      <c r="M16" s="83" t="str">
        <f t="shared" ref="M16:W47" si="2">MID($C16,M$2,1)</f>
        <v/>
      </c>
      <c r="N16" s="83" t="str">
        <f t="shared" si="2"/>
        <v/>
      </c>
      <c r="O16" s="83" t="str">
        <f t="shared" si="2"/>
        <v/>
      </c>
      <c r="P16" s="83" t="str">
        <f t="shared" si="2"/>
        <v/>
      </c>
      <c r="Q16" s="83" t="str">
        <f t="shared" si="2"/>
        <v/>
      </c>
      <c r="R16" s="83" t="str">
        <f t="shared" si="2"/>
        <v/>
      </c>
      <c r="S16" s="83" t="str">
        <f t="shared" si="2"/>
        <v/>
      </c>
      <c r="T16" s="83" t="str">
        <f t="shared" si="2"/>
        <v/>
      </c>
      <c r="U16" s="83" t="str">
        <f t="shared" si="2"/>
        <v/>
      </c>
      <c r="V16" s="83" t="str">
        <f t="shared" si="2"/>
        <v/>
      </c>
      <c r="W16" s="83" t="str">
        <f t="shared" si="2"/>
        <v/>
      </c>
      <c r="X16" s="82"/>
      <c r="Y16" s="9"/>
      <c r="Z16" s="13">
        <v>2</v>
      </c>
      <c r="AA16" s="10" t="s">
        <v>99</v>
      </c>
      <c r="AB16" s="13">
        <v>1</v>
      </c>
      <c r="AC16" s="88">
        <f>手入力シート!E206</f>
        <v>0</v>
      </c>
      <c r="AD16" s="9"/>
      <c r="AE16" s="12">
        <v>7</v>
      </c>
      <c r="AF16" s="10" t="s">
        <v>99</v>
      </c>
      <c r="AG16" s="13">
        <v>1</v>
      </c>
      <c r="AH16" s="62">
        <f>手入力シート!J206</f>
        <v>0</v>
      </c>
      <c r="AI16" s="9"/>
      <c r="AJ16" s="12">
        <v>12</v>
      </c>
      <c r="AK16" s="10" t="s">
        <v>99</v>
      </c>
      <c r="AL16" s="13">
        <v>1</v>
      </c>
      <c r="AM16" s="62">
        <f>手入力シート!O206</f>
        <v>0</v>
      </c>
      <c r="AN16" s="9"/>
      <c r="AO16" s="12">
        <v>17</v>
      </c>
      <c r="AP16" s="10" t="s">
        <v>99</v>
      </c>
      <c r="AQ16" s="13">
        <v>1</v>
      </c>
      <c r="AR16" s="62">
        <f>手入力シート!T206</f>
        <v>0</v>
      </c>
      <c r="AS16" s="4"/>
      <c r="AT16" s="4"/>
      <c r="AV16" s="4"/>
      <c r="AX16" s="4"/>
      <c r="AZ16" s="4"/>
    </row>
    <row r="17" spans="1:53">
      <c r="A17" s="85">
        <v>15</v>
      </c>
      <c r="B17" s="85"/>
      <c r="C17" s="86"/>
      <c r="D17" s="83" t="str">
        <f t="shared" si="1"/>
        <v/>
      </c>
      <c r="E17" s="83" t="str">
        <f t="shared" si="1"/>
        <v/>
      </c>
      <c r="F17" s="83" t="str">
        <f t="shared" si="1"/>
        <v/>
      </c>
      <c r="G17" s="83" t="str">
        <f t="shared" si="1"/>
        <v/>
      </c>
      <c r="H17" s="83" t="str">
        <f t="shared" si="1"/>
        <v/>
      </c>
      <c r="I17" s="83" t="str">
        <f t="shared" si="1"/>
        <v/>
      </c>
      <c r="J17" s="83" t="str">
        <f t="shared" si="1"/>
        <v/>
      </c>
      <c r="K17" s="83" t="str">
        <f t="shared" si="1"/>
        <v/>
      </c>
      <c r="L17" s="83" t="str">
        <f t="shared" si="1"/>
        <v/>
      </c>
      <c r="M17" s="83" t="str">
        <f t="shared" si="1"/>
        <v/>
      </c>
      <c r="N17" s="83" t="str">
        <f t="shared" si="1"/>
        <v/>
      </c>
      <c r="O17" s="83" t="str">
        <f t="shared" si="1"/>
        <v/>
      </c>
      <c r="P17" s="83" t="str">
        <f t="shared" si="1"/>
        <v/>
      </c>
      <c r="Q17" s="83" t="str">
        <f t="shared" si="1"/>
        <v/>
      </c>
      <c r="R17" s="83" t="str">
        <f t="shared" si="1"/>
        <v/>
      </c>
      <c r="S17" s="83" t="str">
        <f t="shared" si="1"/>
        <v/>
      </c>
      <c r="T17" s="83" t="str">
        <f t="shared" si="2"/>
        <v/>
      </c>
      <c r="U17" s="83" t="str">
        <f t="shared" si="2"/>
        <v/>
      </c>
      <c r="V17" s="83" t="str">
        <f t="shared" si="2"/>
        <v/>
      </c>
      <c r="W17" s="83" t="str">
        <f t="shared" si="2"/>
        <v/>
      </c>
      <c r="X17" s="82"/>
      <c r="Y17" s="9" t="s">
        <v>105</v>
      </c>
      <c r="Z17" s="9">
        <v>3</v>
      </c>
      <c r="AA17" s="10" t="s">
        <v>92</v>
      </c>
      <c r="AB17" s="13">
        <v>4</v>
      </c>
      <c r="AC17" s="88">
        <f>手入力シート!F203</f>
        <v>0</v>
      </c>
      <c r="AD17" s="9" t="s">
        <v>105</v>
      </c>
      <c r="AE17" s="9">
        <v>8</v>
      </c>
      <c r="AF17" s="10" t="s">
        <v>92</v>
      </c>
      <c r="AG17" s="13">
        <v>4</v>
      </c>
      <c r="AH17" s="62">
        <f>手入力シート!K203</f>
        <v>0</v>
      </c>
      <c r="AI17" s="9" t="s">
        <v>105</v>
      </c>
      <c r="AJ17" s="9">
        <v>13</v>
      </c>
      <c r="AK17" s="10" t="s">
        <v>92</v>
      </c>
      <c r="AL17" s="13">
        <v>4</v>
      </c>
      <c r="AM17" s="62">
        <f>手入力シート!P203</f>
        <v>0</v>
      </c>
      <c r="AN17" s="9" t="s">
        <v>105</v>
      </c>
      <c r="AO17" s="9">
        <v>18</v>
      </c>
      <c r="AP17" s="10" t="s">
        <v>92</v>
      </c>
      <c r="AQ17" s="13">
        <v>4</v>
      </c>
      <c r="AR17" s="62">
        <f>手入力シート!U203</f>
        <v>0</v>
      </c>
      <c r="AS17" s="4"/>
      <c r="AT17" s="4" t="s">
        <v>25</v>
      </c>
      <c r="AU17" s="14" t="str">
        <f>IF(SUM(AC17:AC20)=0,"",AC17*AB17+AC18*AB18+AC19*AB19+AC20*AB20)</f>
        <v/>
      </c>
      <c r="AV17" s="4" t="s">
        <v>41</v>
      </c>
      <c r="AW17" s="14" t="str">
        <f>IF(SUM(AH17:AH20)=0,"",AH17*AG17+AH18*AG18+AH19*AG19+AH20*AG20)</f>
        <v/>
      </c>
      <c r="AX17" s="4" t="s">
        <v>58</v>
      </c>
      <c r="AY17" s="14" t="str">
        <f>IF(SUM(AM17:AM20)=0,"",AM17*AL17+AM18*AL18+AM19*AL19+AM20*AL20)</f>
        <v/>
      </c>
      <c r="AZ17" s="4" t="s">
        <v>74</v>
      </c>
      <c r="BA17" s="14" t="str">
        <f>IF(SUM(AR17:AR20)=0,"",AR17*AQ17+AR18*AQ18+AR19*AQ19+AR20*AQ20)</f>
        <v/>
      </c>
    </row>
    <row r="18" spans="1:53">
      <c r="A18" s="85">
        <v>16</v>
      </c>
      <c r="B18" s="85"/>
      <c r="C18" s="86"/>
      <c r="D18" s="83" t="str">
        <f t="shared" si="1"/>
        <v/>
      </c>
      <c r="E18" s="83" t="str">
        <f t="shared" si="1"/>
        <v/>
      </c>
      <c r="F18" s="83" t="str">
        <f t="shared" si="1"/>
        <v/>
      </c>
      <c r="G18" s="83" t="str">
        <f t="shared" si="1"/>
        <v/>
      </c>
      <c r="H18" s="83" t="str">
        <f t="shared" si="1"/>
        <v/>
      </c>
      <c r="I18" s="83" t="str">
        <f t="shared" si="1"/>
        <v/>
      </c>
      <c r="J18" s="83" t="str">
        <f t="shared" si="1"/>
        <v/>
      </c>
      <c r="K18" s="83" t="str">
        <f t="shared" si="1"/>
        <v/>
      </c>
      <c r="L18" s="83" t="str">
        <f t="shared" si="1"/>
        <v/>
      </c>
      <c r="M18" s="83" t="str">
        <f t="shared" si="1"/>
        <v/>
      </c>
      <c r="N18" s="83" t="str">
        <f t="shared" si="1"/>
        <v/>
      </c>
      <c r="O18" s="83" t="str">
        <f t="shared" si="1"/>
        <v/>
      </c>
      <c r="P18" s="83" t="str">
        <f t="shared" si="1"/>
        <v/>
      </c>
      <c r="Q18" s="83" t="str">
        <f t="shared" si="1"/>
        <v/>
      </c>
      <c r="R18" s="83" t="str">
        <f t="shared" si="1"/>
        <v/>
      </c>
      <c r="S18" s="83" t="str">
        <f t="shared" si="1"/>
        <v/>
      </c>
      <c r="T18" s="83" t="str">
        <f t="shared" si="2"/>
        <v/>
      </c>
      <c r="U18" s="83" t="str">
        <f t="shared" si="2"/>
        <v/>
      </c>
      <c r="V18" s="83" t="str">
        <f t="shared" si="2"/>
        <v/>
      </c>
      <c r="W18" s="83" t="str">
        <f t="shared" si="2"/>
        <v/>
      </c>
      <c r="X18" s="82"/>
      <c r="Y18" s="9"/>
      <c r="Z18" s="13">
        <v>3</v>
      </c>
      <c r="AA18" s="10" t="s">
        <v>94</v>
      </c>
      <c r="AB18" s="13">
        <v>3</v>
      </c>
      <c r="AC18" s="88">
        <f>手入力シート!F204</f>
        <v>0</v>
      </c>
      <c r="AD18" s="9"/>
      <c r="AE18" s="12">
        <v>8</v>
      </c>
      <c r="AF18" s="10" t="s">
        <v>94</v>
      </c>
      <c r="AG18" s="13">
        <v>3</v>
      </c>
      <c r="AH18" s="62">
        <f>手入力シート!K204</f>
        <v>0</v>
      </c>
      <c r="AI18" s="9"/>
      <c r="AJ18" s="12">
        <v>13</v>
      </c>
      <c r="AK18" s="10" t="s">
        <v>94</v>
      </c>
      <c r="AL18" s="13">
        <v>3</v>
      </c>
      <c r="AM18" s="62">
        <f>手入力シート!P204</f>
        <v>0</v>
      </c>
      <c r="AN18" s="9"/>
      <c r="AO18" s="12">
        <v>18</v>
      </c>
      <c r="AP18" s="10" t="s">
        <v>94</v>
      </c>
      <c r="AQ18" s="13">
        <v>3</v>
      </c>
      <c r="AR18" s="62">
        <f>手入力シート!U204</f>
        <v>0</v>
      </c>
      <c r="AS18" s="4"/>
      <c r="AT18" s="4"/>
      <c r="AV18" s="4"/>
      <c r="AX18" s="4"/>
      <c r="AZ18" s="4"/>
    </row>
    <row r="19" spans="1:53">
      <c r="A19" s="85">
        <v>17</v>
      </c>
      <c r="B19" s="85"/>
      <c r="C19" s="86"/>
      <c r="D19" s="83" t="str">
        <f t="shared" si="1"/>
        <v/>
      </c>
      <c r="E19" s="83" t="str">
        <f t="shared" si="1"/>
        <v/>
      </c>
      <c r="F19" s="83" t="str">
        <f t="shared" si="1"/>
        <v/>
      </c>
      <c r="G19" s="83" t="str">
        <f t="shared" si="1"/>
        <v/>
      </c>
      <c r="H19" s="83" t="str">
        <f t="shared" si="1"/>
        <v/>
      </c>
      <c r="I19" s="83" t="str">
        <f t="shared" si="1"/>
        <v/>
      </c>
      <c r="J19" s="83" t="str">
        <f t="shared" si="1"/>
        <v/>
      </c>
      <c r="K19" s="83" t="str">
        <f t="shared" si="1"/>
        <v/>
      </c>
      <c r="L19" s="83" t="str">
        <f t="shared" si="1"/>
        <v/>
      </c>
      <c r="M19" s="83" t="str">
        <f t="shared" si="1"/>
        <v/>
      </c>
      <c r="N19" s="83" t="str">
        <f t="shared" si="1"/>
        <v/>
      </c>
      <c r="O19" s="83" t="str">
        <f t="shared" si="1"/>
        <v/>
      </c>
      <c r="P19" s="83" t="str">
        <f t="shared" si="1"/>
        <v/>
      </c>
      <c r="Q19" s="83" t="str">
        <f t="shared" si="1"/>
        <v/>
      </c>
      <c r="R19" s="83" t="str">
        <f t="shared" si="1"/>
        <v/>
      </c>
      <c r="S19" s="83" t="str">
        <f t="shared" si="1"/>
        <v/>
      </c>
      <c r="T19" s="83" t="str">
        <f t="shared" si="2"/>
        <v/>
      </c>
      <c r="U19" s="83" t="str">
        <f t="shared" si="2"/>
        <v/>
      </c>
      <c r="V19" s="83" t="str">
        <f t="shared" si="2"/>
        <v/>
      </c>
      <c r="W19" s="83" t="str">
        <f t="shared" si="2"/>
        <v/>
      </c>
      <c r="X19" s="82"/>
      <c r="Y19" s="9"/>
      <c r="Z19" s="13">
        <v>3</v>
      </c>
      <c r="AA19" s="10" t="s">
        <v>97</v>
      </c>
      <c r="AB19" s="13">
        <v>2</v>
      </c>
      <c r="AC19" s="88">
        <f>手入力シート!F205</f>
        <v>0</v>
      </c>
      <c r="AD19" s="9"/>
      <c r="AE19" s="12">
        <v>8</v>
      </c>
      <c r="AF19" s="10" t="s">
        <v>97</v>
      </c>
      <c r="AG19" s="13">
        <v>2</v>
      </c>
      <c r="AH19" s="62">
        <f>手入力シート!K205</f>
        <v>0</v>
      </c>
      <c r="AI19" s="9"/>
      <c r="AJ19" s="12">
        <v>13</v>
      </c>
      <c r="AK19" s="10" t="s">
        <v>97</v>
      </c>
      <c r="AL19" s="13">
        <v>2</v>
      </c>
      <c r="AM19" s="62">
        <f>手入力シート!P205</f>
        <v>0</v>
      </c>
      <c r="AN19" s="9"/>
      <c r="AO19" s="12">
        <v>18</v>
      </c>
      <c r="AP19" s="10" t="s">
        <v>97</v>
      </c>
      <c r="AQ19" s="13">
        <v>2</v>
      </c>
      <c r="AR19" s="62">
        <f>手入力シート!U205</f>
        <v>0</v>
      </c>
      <c r="AS19" s="4"/>
      <c r="AT19" s="4"/>
      <c r="AV19" s="4"/>
      <c r="AX19" s="4"/>
      <c r="AZ19" s="4"/>
    </row>
    <row r="20" spans="1:53">
      <c r="A20" s="85">
        <v>18</v>
      </c>
      <c r="B20" s="85"/>
      <c r="C20" s="86"/>
      <c r="D20" s="83" t="str">
        <f t="shared" si="1"/>
        <v/>
      </c>
      <c r="E20" s="83" t="str">
        <f t="shared" si="1"/>
        <v/>
      </c>
      <c r="F20" s="83" t="str">
        <f t="shared" si="1"/>
        <v/>
      </c>
      <c r="G20" s="83" t="str">
        <f t="shared" si="1"/>
        <v/>
      </c>
      <c r="H20" s="83" t="str">
        <f t="shared" si="1"/>
        <v/>
      </c>
      <c r="I20" s="83" t="str">
        <f t="shared" si="1"/>
        <v/>
      </c>
      <c r="J20" s="83" t="str">
        <f t="shared" si="1"/>
        <v/>
      </c>
      <c r="K20" s="83" t="str">
        <f t="shared" si="1"/>
        <v/>
      </c>
      <c r="L20" s="83" t="str">
        <f t="shared" si="1"/>
        <v/>
      </c>
      <c r="M20" s="83" t="str">
        <f t="shared" si="1"/>
        <v/>
      </c>
      <c r="N20" s="83" t="str">
        <f t="shared" si="1"/>
        <v/>
      </c>
      <c r="O20" s="83" t="str">
        <f t="shared" si="1"/>
        <v/>
      </c>
      <c r="P20" s="83" t="str">
        <f t="shared" si="1"/>
        <v/>
      </c>
      <c r="Q20" s="83" t="str">
        <f t="shared" si="1"/>
        <v/>
      </c>
      <c r="R20" s="83" t="str">
        <f t="shared" si="1"/>
        <v/>
      </c>
      <c r="S20" s="83" t="str">
        <f t="shared" si="1"/>
        <v/>
      </c>
      <c r="T20" s="83" t="str">
        <f t="shared" si="2"/>
        <v/>
      </c>
      <c r="U20" s="83" t="str">
        <f t="shared" si="2"/>
        <v/>
      </c>
      <c r="V20" s="83" t="str">
        <f t="shared" si="2"/>
        <v/>
      </c>
      <c r="W20" s="83" t="str">
        <f t="shared" si="2"/>
        <v/>
      </c>
      <c r="X20" s="82"/>
      <c r="Y20" s="9"/>
      <c r="Z20" s="13">
        <v>3</v>
      </c>
      <c r="AA20" s="10" t="s">
        <v>99</v>
      </c>
      <c r="AB20" s="13">
        <v>1</v>
      </c>
      <c r="AC20" s="88">
        <f>手入力シート!F206</f>
        <v>0</v>
      </c>
      <c r="AD20" s="9"/>
      <c r="AE20" s="12">
        <v>8</v>
      </c>
      <c r="AF20" s="10" t="s">
        <v>99</v>
      </c>
      <c r="AG20" s="13">
        <v>1</v>
      </c>
      <c r="AH20" s="62">
        <f>手入力シート!K206</f>
        <v>0</v>
      </c>
      <c r="AI20" s="9"/>
      <c r="AJ20" s="12">
        <v>13</v>
      </c>
      <c r="AK20" s="10" t="s">
        <v>99</v>
      </c>
      <c r="AL20" s="13">
        <v>1</v>
      </c>
      <c r="AM20" s="62">
        <f>手入力シート!P206</f>
        <v>0</v>
      </c>
      <c r="AN20" s="9"/>
      <c r="AO20" s="12">
        <v>18</v>
      </c>
      <c r="AP20" s="10" t="s">
        <v>99</v>
      </c>
      <c r="AQ20" s="13">
        <v>1</v>
      </c>
      <c r="AR20" s="62">
        <f>手入力シート!U206</f>
        <v>0</v>
      </c>
      <c r="AS20" s="4"/>
      <c r="AT20" s="4"/>
      <c r="AV20" s="4"/>
      <c r="AX20" s="4"/>
      <c r="AZ20" s="4"/>
    </row>
    <row r="21" spans="1:53" ht="13.5" customHeight="1">
      <c r="A21" s="85">
        <v>19</v>
      </c>
      <c r="B21" s="85"/>
      <c r="C21" s="86"/>
      <c r="D21" s="83" t="str">
        <f t="shared" si="1"/>
        <v/>
      </c>
      <c r="E21" s="83" t="str">
        <f t="shared" si="1"/>
        <v/>
      </c>
      <c r="F21" s="83" t="str">
        <f t="shared" si="1"/>
        <v/>
      </c>
      <c r="G21" s="83" t="str">
        <f t="shared" si="1"/>
        <v/>
      </c>
      <c r="H21" s="83" t="str">
        <f t="shared" si="1"/>
        <v/>
      </c>
      <c r="I21" s="83" t="str">
        <f t="shared" si="1"/>
        <v/>
      </c>
      <c r="J21" s="83" t="str">
        <f t="shared" si="1"/>
        <v/>
      </c>
      <c r="K21" s="83" t="str">
        <f t="shared" si="1"/>
        <v/>
      </c>
      <c r="L21" s="83" t="str">
        <f t="shared" si="1"/>
        <v/>
      </c>
      <c r="M21" s="83" t="str">
        <f t="shared" si="1"/>
        <v/>
      </c>
      <c r="N21" s="83" t="str">
        <f t="shared" si="1"/>
        <v/>
      </c>
      <c r="O21" s="83" t="str">
        <f t="shared" si="1"/>
        <v/>
      </c>
      <c r="P21" s="83" t="str">
        <f t="shared" si="1"/>
        <v/>
      </c>
      <c r="Q21" s="83" t="str">
        <f t="shared" si="1"/>
        <v/>
      </c>
      <c r="R21" s="83" t="str">
        <f t="shared" si="1"/>
        <v/>
      </c>
      <c r="S21" s="83" t="str">
        <f t="shared" si="1"/>
        <v/>
      </c>
      <c r="T21" s="83" t="str">
        <f t="shared" si="2"/>
        <v/>
      </c>
      <c r="U21" s="83" t="str">
        <f t="shared" si="2"/>
        <v/>
      </c>
      <c r="V21" s="83" t="str">
        <f t="shared" si="2"/>
        <v/>
      </c>
      <c r="W21" s="83" t="str">
        <f t="shared" si="2"/>
        <v/>
      </c>
      <c r="X21" s="82"/>
      <c r="Y21" s="9" t="s">
        <v>105</v>
      </c>
      <c r="Z21" s="9">
        <v>4</v>
      </c>
      <c r="AA21" s="10" t="s">
        <v>92</v>
      </c>
      <c r="AB21" s="13">
        <v>4</v>
      </c>
      <c r="AC21" s="88">
        <f>手入力シート!G203</f>
        <v>0</v>
      </c>
      <c r="AD21" s="9" t="s">
        <v>105</v>
      </c>
      <c r="AE21" s="9">
        <v>9</v>
      </c>
      <c r="AF21" s="10" t="s">
        <v>92</v>
      </c>
      <c r="AG21" s="13">
        <v>4</v>
      </c>
      <c r="AH21" s="62">
        <f>手入力シート!L203</f>
        <v>0</v>
      </c>
      <c r="AI21" s="9" t="s">
        <v>105</v>
      </c>
      <c r="AJ21" s="9">
        <v>14</v>
      </c>
      <c r="AK21" s="10" t="s">
        <v>92</v>
      </c>
      <c r="AL21" s="13">
        <v>4</v>
      </c>
      <c r="AM21" s="62">
        <f>手入力シート!Q203</f>
        <v>0</v>
      </c>
      <c r="AN21" s="9" t="s">
        <v>105</v>
      </c>
      <c r="AO21" s="9">
        <v>19</v>
      </c>
      <c r="AP21" s="10" t="s">
        <v>92</v>
      </c>
      <c r="AQ21" s="13">
        <v>4</v>
      </c>
      <c r="AR21" s="62">
        <f>手入力シート!V203</f>
        <v>0</v>
      </c>
      <c r="AS21" s="4"/>
      <c r="AT21" s="4" t="s">
        <v>28</v>
      </c>
      <c r="AU21" s="14" t="str">
        <f>IF(SUM(AC21:AC24)=0,"",AC21*AB21+AC22*AB22+AC23*AB23+AC24*AB24)</f>
        <v/>
      </c>
      <c r="AV21" s="4" t="s">
        <v>45</v>
      </c>
      <c r="AW21" s="14" t="str">
        <f>IF(SUM(AH21:AH24)=0,"",AH21*AG21+AH22*AG22+AH23*AG23+AH24*AG24)</f>
        <v/>
      </c>
      <c r="AX21" s="4" t="s">
        <v>61</v>
      </c>
      <c r="AY21" s="14" t="str">
        <f>IF(SUM(AM21:AM24)=0,"",AM21*AL21+AM22*AL22+AM23*AL23+AM24*AL24)</f>
        <v/>
      </c>
      <c r="AZ21" s="4" t="s">
        <v>77</v>
      </c>
      <c r="BA21" s="14" t="str">
        <f>IF(SUM(AR21:AR24)=0,"",AR21*AQ21+AR22*AQ22+AR23*AQ23+AR24*AQ24)</f>
        <v/>
      </c>
    </row>
    <row r="22" spans="1:53">
      <c r="A22" s="85">
        <v>20</v>
      </c>
      <c r="B22" s="85"/>
      <c r="C22" s="86"/>
      <c r="D22" s="83" t="str">
        <f t="shared" si="1"/>
        <v/>
      </c>
      <c r="E22" s="83" t="str">
        <f t="shared" si="1"/>
        <v/>
      </c>
      <c r="F22" s="83" t="str">
        <f t="shared" si="1"/>
        <v/>
      </c>
      <c r="G22" s="83" t="str">
        <f t="shared" si="1"/>
        <v/>
      </c>
      <c r="H22" s="83" t="str">
        <f t="shared" si="1"/>
        <v/>
      </c>
      <c r="I22" s="83" t="str">
        <f t="shared" si="1"/>
        <v/>
      </c>
      <c r="J22" s="83" t="str">
        <f t="shared" si="1"/>
        <v/>
      </c>
      <c r="K22" s="83" t="str">
        <f t="shared" si="1"/>
        <v/>
      </c>
      <c r="L22" s="83" t="str">
        <f t="shared" si="1"/>
        <v/>
      </c>
      <c r="M22" s="83" t="str">
        <f t="shared" si="1"/>
        <v/>
      </c>
      <c r="N22" s="83" t="str">
        <f t="shared" si="1"/>
        <v/>
      </c>
      <c r="O22" s="83" t="str">
        <f t="shared" si="1"/>
        <v/>
      </c>
      <c r="P22" s="83" t="str">
        <f t="shared" si="1"/>
        <v/>
      </c>
      <c r="Q22" s="83" t="str">
        <f t="shared" si="1"/>
        <v/>
      </c>
      <c r="R22" s="83" t="str">
        <f t="shared" si="1"/>
        <v/>
      </c>
      <c r="S22" s="83" t="str">
        <f t="shared" si="1"/>
        <v/>
      </c>
      <c r="T22" s="83" t="str">
        <f t="shared" si="2"/>
        <v/>
      </c>
      <c r="U22" s="83" t="str">
        <f t="shared" si="2"/>
        <v/>
      </c>
      <c r="V22" s="83" t="str">
        <f t="shared" si="2"/>
        <v/>
      </c>
      <c r="W22" s="83" t="str">
        <f t="shared" si="2"/>
        <v/>
      </c>
      <c r="X22" s="82"/>
      <c r="Y22" s="9"/>
      <c r="Z22" s="13">
        <v>4</v>
      </c>
      <c r="AA22" s="10" t="s">
        <v>94</v>
      </c>
      <c r="AB22" s="13">
        <v>3</v>
      </c>
      <c r="AC22" s="88">
        <f>手入力シート!G204</f>
        <v>0</v>
      </c>
      <c r="AD22" s="9"/>
      <c r="AE22" s="12">
        <v>9</v>
      </c>
      <c r="AF22" s="10" t="s">
        <v>94</v>
      </c>
      <c r="AG22" s="13">
        <v>3</v>
      </c>
      <c r="AH22" s="62">
        <f>手入力シート!L204</f>
        <v>0</v>
      </c>
      <c r="AI22" s="9"/>
      <c r="AJ22" s="12">
        <v>14</v>
      </c>
      <c r="AK22" s="10" t="s">
        <v>94</v>
      </c>
      <c r="AL22" s="13">
        <v>3</v>
      </c>
      <c r="AM22" s="62">
        <f>手入力シート!Q204</f>
        <v>0</v>
      </c>
      <c r="AN22" s="9"/>
      <c r="AO22" s="12">
        <v>19</v>
      </c>
      <c r="AP22" s="10" t="s">
        <v>94</v>
      </c>
      <c r="AQ22" s="13">
        <v>3</v>
      </c>
      <c r="AR22" s="62">
        <f>手入力シート!V204</f>
        <v>0</v>
      </c>
      <c r="AS22" s="4"/>
      <c r="AT22" s="4"/>
      <c r="AV22" s="4"/>
      <c r="AX22" s="4"/>
      <c r="AZ22" s="4"/>
    </row>
    <row r="23" spans="1:53">
      <c r="A23" s="85">
        <v>21</v>
      </c>
      <c r="B23" s="85"/>
      <c r="C23" s="86"/>
      <c r="D23" s="83" t="str">
        <f t="shared" si="1"/>
        <v/>
      </c>
      <c r="E23" s="83" t="str">
        <f t="shared" si="1"/>
        <v/>
      </c>
      <c r="F23" s="83" t="str">
        <f t="shared" si="1"/>
        <v/>
      </c>
      <c r="G23" s="83" t="str">
        <f t="shared" si="1"/>
        <v/>
      </c>
      <c r="H23" s="83" t="str">
        <f t="shared" si="1"/>
        <v/>
      </c>
      <c r="I23" s="83" t="str">
        <f t="shared" si="1"/>
        <v/>
      </c>
      <c r="J23" s="83" t="str">
        <f t="shared" si="1"/>
        <v/>
      </c>
      <c r="K23" s="83" t="str">
        <f t="shared" si="1"/>
        <v/>
      </c>
      <c r="L23" s="83" t="str">
        <f t="shared" si="1"/>
        <v/>
      </c>
      <c r="M23" s="83" t="str">
        <f t="shared" si="1"/>
        <v/>
      </c>
      <c r="N23" s="83" t="str">
        <f t="shared" si="1"/>
        <v/>
      </c>
      <c r="O23" s="83" t="str">
        <f t="shared" si="1"/>
        <v/>
      </c>
      <c r="P23" s="83" t="str">
        <f t="shared" si="1"/>
        <v/>
      </c>
      <c r="Q23" s="83" t="str">
        <f t="shared" si="1"/>
        <v/>
      </c>
      <c r="R23" s="83" t="str">
        <f t="shared" si="1"/>
        <v/>
      </c>
      <c r="S23" s="83" t="str">
        <f t="shared" si="1"/>
        <v/>
      </c>
      <c r="T23" s="83" t="str">
        <f t="shared" si="2"/>
        <v/>
      </c>
      <c r="U23" s="83" t="str">
        <f t="shared" si="2"/>
        <v/>
      </c>
      <c r="V23" s="83" t="str">
        <f t="shared" si="2"/>
        <v/>
      </c>
      <c r="W23" s="83" t="str">
        <f t="shared" si="2"/>
        <v/>
      </c>
      <c r="X23" s="82"/>
      <c r="Y23" s="9"/>
      <c r="Z23" s="13">
        <v>4</v>
      </c>
      <c r="AA23" s="10" t="s">
        <v>97</v>
      </c>
      <c r="AB23" s="13">
        <v>2</v>
      </c>
      <c r="AC23" s="88">
        <f>手入力シート!G205</f>
        <v>0</v>
      </c>
      <c r="AD23" s="9"/>
      <c r="AE23" s="12">
        <v>9</v>
      </c>
      <c r="AF23" s="10" t="s">
        <v>97</v>
      </c>
      <c r="AG23" s="13">
        <v>2</v>
      </c>
      <c r="AH23" s="62">
        <f>手入力シート!L205</f>
        <v>0</v>
      </c>
      <c r="AI23" s="9"/>
      <c r="AJ23" s="12">
        <v>14</v>
      </c>
      <c r="AK23" s="10" t="s">
        <v>97</v>
      </c>
      <c r="AL23" s="13">
        <v>2</v>
      </c>
      <c r="AM23" s="62">
        <f>手入力シート!Q205</f>
        <v>0</v>
      </c>
      <c r="AN23" s="9"/>
      <c r="AO23" s="12">
        <v>19</v>
      </c>
      <c r="AP23" s="10" t="s">
        <v>97</v>
      </c>
      <c r="AQ23" s="13">
        <v>2</v>
      </c>
      <c r="AR23" s="62">
        <f>手入力シート!V205</f>
        <v>0</v>
      </c>
      <c r="AS23" s="4"/>
      <c r="AT23" s="4"/>
      <c r="AV23" s="4"/>
      <c r="AX23" s="4"/>
      <c r="AZ23" s="4"/>
    </row>
    <row r="24" spans="1:53">
      <c r="A24" s="85">
        <v>22</v>
      </c>
      <c r="B24" s="85"/>
      <c r="C24" s="86"/>
      <c r="D24" s="83" t="str">
        <f t="shared" si="1"/>
        <v/>
      </c>
      <c r="E24" s="83" t="str">
        <f t="shared" si="1"/>
        <v/>
      </c>
      <c r="F24" s="83" t="str">
        <f t="shared" si="1"/>
        <v/>
      </c>
      <c r="G24" s="83" t="str">
        <f t="shared" si="1"/>
        <v/>
      </c>
      <c r="H24" s="83" t="str">
        <f t="shared" si="1"/>
        <v/>
      </c>
      <c r="I24" s="83" t="str">
        <f t="shared" si="1"/>
        <v/>
      </c>
      <c r="J24" s="83" t="str">
        <f t="shared" si="1"/>
        <v/>
      </c>
      <c r="K24" s="83" t="str">
        <f t="shared" si="1"/>
        <v/>
      </c>
      <c r="L24" s="83" t="str">
        <f t="shared" si="1"/>
        <v/>
      </c>
      <c r="M24" s="83" t="str">
        <f t="shared" si="1"/>
        <v/>
      </c>
      <c r="N24" s="83" t="str">
        <f t="shared" si="1"/>
        <v/>
      </c>
      <c r="O24" s="83" t="str">
        <f t="shared" si="1"/>
        <v/>
      </c>
      <c r="P24" s="83" t="str">
        <f t="shared" si="1"/>
        <v/>
      </c>
      <c r="Q24" s="83" t="str">
        <f t="shared" si="1"/>
        <v/>
      </c>
      <c r="R24" s="83" t="str">
        <f t="shared" si="1"/>
        <v/>
      </c>
      <c r="S24" s="83" t="str">
        <f t="shared" si="1"/>
        <v/>
      </c>
      <c r="T24" s="83" t="str">
        <f t="shared" si="2"/>
        <v/>
      </c>
      <c r="U24" s="83" t="str">
        <f t="shared" si="2"/>
        <v/>
      </c>
      <c r="V24" s="83" t="str">
        <f t="shared" si="2"/>
        <v/>
      </c>
      <c r="W24" s="83" t="str">
        <f t="shared" si="2"/>
        <v/>
      </c>
      <c r="X24" s="82"/>
      <c r="Y24" s="9"/>
      <c r="Z24" s="13">
        <v>4</v>
      </c>
      <c r="AA24" s="10" t="s">
        <v>99</v>
      </c>
      <c r="AB24" s="13">
        <v>1</v>
      </c>
      <c r="AC24" s="88">
        <f>手入力シート!G206</f>
        <v>0</v>
      </c>
      <c r="AD24" s="9"/>
      <c r="AE24" s="12">
        <v>9</v>
      </c>
      <c r="AF24" s="10" t="s">
        <v>99</v>
      </c>
      <c r="AG24" s="13">
        <v>1</v>
      </c>
      <c r="AH24" s="62">
        <f>手入力シート!L206</f>
        <v>0</v>
      </c>
      <c r="AI24" s="9"/>
      <c r="AJ24" s="12">
        <v>14</v>
      </c>
      <c r="AK24" s="10" t="s">
        <v>99</v>
      </c>
      <c r="AL24" s="13">
        <v>1</v>
      </c>
      <c r="AM24" s="62">
        <f>手入力シート!Q206</f>
        <v>0</v>
      </c>
      <c r="AN24" s="9"/>
      <c r="AO24" s="12">
        <v>19</v>
      </c>
      <c r="AP24" s="10" t="s">
        <v>99</v>
      </c>
      <c r="AQ24" s="13">
        <v>1</v>
      </c>
      <c r="AR24" s="62">
        <f>手入力シート!V206</f>
        <v>0</v>
      </c>
      <c r="AS24" s="4"/>
      <c r="AT24" s="4"/>
      <c r="AV24" s="4"/>
      <c r="AX24" s="4"/>
      <c r="AZ24" s="4"/>
    </row>
    <row r="25" spans="1:53">
      <c r="A25" s="85">
        <v>23</v>
      </c>
      <c r="B25" s="85"/>
      <c r="C25" s="86"/>
      <c r="D25" s="83" t="str">
        <f t="shared" si="1"/>
        <v/>
      </c>
      <c r="E25" s="83" t="str">
        <f t="shared" si="1"/>
        <v/>
      </c>
      <c r="F25" s="83" t="str">
        <f t="shared" si="1"/>
        <v/>
      </c>
      <c r="G25" s="83" t="str">
        <f t="shared" si="1"/>
        <v/>
      </c>
      <c r="H25" s="83" t="str">
        <f t="shared" si="1"/>
        <v/>
      </c>
      <c r="I25" s="83" t="str">
        <f t="shared" si="1"/>
        <v/>
      </c>
      <c r="J25" s="83" t="str">
        <f t="shared" si="1"/>
        <v/>
      </c>
      <c r="K25" s="83" t="str">
        <f t="shared" si="1"/>
        <v/>
      </c>
      <c r="L25" s="83" t="str">
        <f t="shared" si="1"/>
        <v/>
      </c>
      <c r="M25" s="83" t="str">
        <f t="shared" si="1"/>
        <v/>
      </c>
      <c r="N25" s="83" t="str">
        <f t="shared" si="1"/>
        <v/>
      </c>
      <c r="O25" s="83" t="str">
        <f t="shared" si="1"/>
        <v/>
      </c>
      <c r="P25" s="83" t="str">
        <f t="shared" si="1"/>
        <v/>
      </c>
      <c r="Q25" s="83" t="str">
        <f t="shared" si="1"/>
        <v/>
      </c>
      <c r="R25" s="83" t="str">
        <f t="shared" si="1"/>
        <v/>
      </c>
      <c r="S25" s="83" t="str">
        <f t="shared" si="1"/>
        <v/>
      </c>
      <c r="T25" s="83" t="str">
        <f t="shared" si="2"/>
        <v/>
      </c>
      <c r="U25" s="83" t="str">
        <f t="shared" si="2"/>
        <v/>
      </c>
      <c r="V25" s="83" t="str">
        <f t="shared" si="2"/>
        <v/>
      </c>
      <c r="W25" s="83" t="str">
        <f t="shared" si="2"/>
        <v/>
      </c>
      <c r="X25" s="82"/>
      <c r="Y25" s="9" t="s">
        <v>105</v>
      </c>
      <c r="Z25" s="9">
        <v>5</v>
      </c>
      <c r="AA25" s="10" t="s">
        <v>92</v>
      </c>
      <c r="AB25" s="13">
        <v>4</v>
      </c>
      <c r="AC25" s="88">
        <f>手入力シート!H203</f>
        <v>0</v>
      </c>
      <c r="AD25" s="9" t="s">
        <v>105</v>
      </c>
      <c r="AE25" s="9">
        <v>10</v>
      </c>
      <c r="AF25" s="10" t="s">
        <v>92</v>
      </c>
      <c r="AG25" s="13">
        <v>4</v>
      </c>
      <c r="AH25" s="62">
        <f>手入力シート!M203</f>
        <v>0</v>
      </c>
      <c r="AI25" s="9" t="s">
        <v>105</v>
      </c>
      <c r="AJ25" s="9">
        <v>15</v>
      </c>
      <c r="AK25" s="10" t="s">
        <v>92</v>
      </c>
      <c r="AL25" s="13">
        <v>4</v>
      </c>
      <c r="AM25" s="62">
        <f>手入力シート!R203</f>
        <v>0</v>
      </c>
      <c r="AN25" s="9" t="s">
        <v>105</v>
      </c>
      <c r="AO25" s="9">
        <v>20</v>
      </c>
      <c r="AP25" s="10" t="s">
        <v>92</v>
      </c>
      <c r="AQ25" s="13">
        <v>4</v>
      </c>
      <c r="AR25" s="62">
        <f>手入力シート!W203</f>
        <v>0</v>
      </c>
      <c r="AS25" s="4"/>
      <c r="AT25" s="4" t="s">
        <v>32</v>
      </c>
      <c r="AU25" s="14" t="str">
        <f>IF(SUM(AC25:AC28)=0,"",AC25*AB25+AC26*AB26+AC27*AB27+AC28*AB28)</f>
        <v/>
      </c>
      <c r="AV25" s="4" t="s">
        <v>48</v>
      </c>
      <c r="AW25" s="14" t="str">
        <f>IF(SUM(AH25:AH28)=0,"",AH25*AG25+AH26*AG26+AH27*AG27+AH28*AG28)</f>
        <v/>
      </c>
      <c r="AX25" s="4" t="s">
        <v>64</v>
      </c>
      <c r="AY25" s="14" t="str">
        <f>IF(SUM(AM25:AM28)=0,"",AM25*AL25+AM26*AL26+AM27*AL27+AM28*AL28)</f>
        <v/>
      </c>
      <c r="AZ25" s="4" t="s">
        <v>80</v>
      </c>
      <c r="BA25" s="14" t="str">
        <f>IF(SUM(AR25:AR28)=0,"",AR25*AQ25+AR26*AQ26+AR27*AQ27+AR28*AQ28)</f>
        <v/>
      </c>
    </row>
    <row r="26" spans="1:53">
      <c r="A26" s="85">
        <v>24</v>
      </c>
      <c r="B26" s="85"/>
      <c r="C26" s="86"/>
      <c r="D26" s="83" t="str">
        <f t="shared" si="1"/>
        <v/>
      </c>
      <c r="E26" s="83" t="str">
        <f t="shared" si="1"/>
        <v/>
      </c>
      <c r="F26" s="83" t="str">
        <f t="shared" si="1"/>
        <v/>
      </c>
      <c r="G26" s="83" t="str">
        <f t="shared" si="1"/>
        <v/>
      </c>
      <c r="H26" s="83" t="str">
        <f t="shared" si="1"/>
        <v/>
      </c>
      <c r="I26" s="83" t="str">
        <f t="shared" si="1"/>
        <v/>
      </c>
      <c r="J26" s="83" t="str">
        <f t="shared" si="1"/>
        <v/>
      </c>
      <c r="K26" s="83" t="str">
        <f t="shared" si="1"/>
        <v/>
      </c>
      <c r="L26" s="83" t="str">
        <f t="shared" si="1"/>
        <v/>
      </c>
      <c r="M26" s="83" t="str">
        <f t="shared" si="1"/>
        <v/>
      </c>
      <c r="N26" s="83" t="str">
        <f t="shared" si="1"/>
        <v/>
      </c>
      <c r="O26" s="83" t="str">
        <f t="shared" si="1"/>
        <v/>
      </c>
      <c r="P26" s="83" t="str">
        <f t="shared" si="1"/>
        <v/>
      </c>
      <c r="Q26" s="83" t="str">
        <f t="shared" si="1"/>
        <v/>
      </c>
      <c r="R26" s="83" t="str">
        <f t="shared" si="1"/>
        <v/>
      </c>
      <c r="S26" s="83" t="str">
        <f t="shared" si="1"/>
        <v/>
      </c>
      <c r="T26" s="83" t="str">
        <f t="shared" si="2"/>
        <v/>
      </c>
      <c r="U26" s="83" t="str">
        <f t="shared" si="2"/>
        <v/>
      </c>
      <c r="V26" s="83" t="str">
        <f t="shared" si="2"/>
        <v/>
      </c>
      <c r="W26" s="83" t="str">
        <f t="shared" si="2"/>
        <v/>
      </c>
      <c r="X26" s="82"/>
      <c r="Y26" s="9"/>
      <c r="Z26" s="13">
        <v>5</v>
      </c>
      <c r="AA26" s="10" t="s">
        <v>94</v>
      </c>
      <c r="AB26" s="13">
        <v>3</v>
      </c>
      <c r="AC26" s="88">
        <f>手入力シート!H204</f>
        <v>0</v>
      </c>
      <c r="AD26" s="9"/>
      <c r="AE26" s="12">
        <v>10</v>
      </c>
      <c r="AF26" s="10" t="s">
        <v>94</v>
      </c>
      <c r="AG26" s="13">
        <v>3</v>
      </c>
      <c r="AH26" s="62">
        <f>手入力シート!M204</f>
        <v>0</v>
      </c>
      <c r="AI26" s="9"/>
      <c r="AJ26" s="12">
        <v>15</v>
      </c>
      <c r="AK26" s="10" t="s">
        <v>94</v>
      </c>
      <c r="AL26" s="13">
        <v>3</v>
      </c>
      <c r="AM26" s="62">
        <f>手入力シート!R204</f>
        <v>0</v>
      </c>
      <c r="AN26" s="9"/>
      <c r="AO26" s="12">
        <v>20</v>
      </c>
      <c r="AP26" s="10" t="s">
        <v>94</v>
      </c>
      <c r="AQ26" s="13">
        <v>3</v>
      </c>
      <c r="AR26" s="62">
        <f>手入力シート!W204</f>
        <v>0</v>
      </c>
      <c r="AS26" s="4"/>
      <c r="AT26" s="4"/>
      <c r="AV26" s="4"/>
      <c r="AX26" s="4"/>
      <c r="AZ26" s="4"/>
    </row>
    <row r="27" spans="1:53">
      <c r="A27" s="85">
        <v>25</v>
      </c>
      <c r="B27" s="85"/>
      <c r="C27" s="86"/>
      <c r="D27" s="83" t="str">
        <f t="shared" si="1"/>
        <v/>
      </c>
      <c r="E27" s="83" t="str">
        <f t="shared" si="1"/>
        <v/>
      </c>
      <c r="F27" s="83" t="str">
        <f t="shared" si="1"/>
        <v/>
      </c>
      <c r="G27" s="83" t="str">
        <f t="shared" si="1"/>
        <v/>
      </c>
      <c r="H27" s="83" t="str">
        <f t="shared" si="1"/>
        <v/>
      </c>
      <c r="I27" s="83" t="str">
        <f t="shared" si="1"/>
        <v/>
      </c>
      <c r="J27" s="83" t="str">
        <f t="shared" si="1"/>
        <v/>
      </c>
      <c r="K27" s="83" t="str">
        <f t="shared" si="1"/>
        <v/>
      </c>
      <c r="L27" s="83" t="str">
        <f t="shared" si="1"/>
        <v/>
      </c>
      <c r="M27" s="83" t="str">
        <f t="shared" si="1"/>
        <v/>
      </c>
      <c r="N27" s="83" t="str">
        <f t="shared" si="1"/>
        <v/>
      </c>
      <c r="O27" s="83" t="str">
        <f t="shared" si="1"/>
        <v/>
      </c>
      <c r="P27" s="83" t="str">
        <f t="shared" si="1"/>
        <v/>
      </c>
      <c r="Q27" s="83" t="str">
        <f t="shared" si="1"/>
        <v/>
      </c>
      <c r="R27" s="83" t="str">
        <f t="shared" si="1"/>
        <v/>
      </c>
      <c r="S27" s="83" t="str">
        <f t="shared" si="1"/>
        <v/>
      </c>
      <c r="T27" s="83" t="str">
        <f t="shared" si="2"/>
        <v/>
      </c>
      <c r="U27" s="83" t="str">
        <f t="shared" si="2"/>
        <v/>
      </c>
      <c r="V27" s="83" t="str">
        <f t="shared" si="2"/>
        <v/>
      </c>
      <c r="W27" s="83" t="str">
        <f t="shared" si="2"/>
        <v/>
      </c>
      <c r="X27" s="82"/>
      <c r="Y27" s="9"/>
      <c r="Z27" s="13">
        <v>5</v>
      </c>
      <c r="AA27" s="10" t="s">
        <v>97</v>
      </c>
      <c r="AB27" s="13">
        <v>2</v>
      </c>
      <c r="AC27" s="88">
        <f>手入力シート!H205</f>
        <v>0</v>
      </c>
      <c r="AD27" s="9"/>
      <c r="AE27" s="12">
        <v>10</v>
      </c>
      <c r="AF27" s="10" t="s">
        <v>97</v>
      </c>
      <c r="AG27" s="13">
        <v>2</v>
      </c>
      <c r="AH27" s="62">
        <f>手入力シート!M205</f>
        <v>0</v>
      </c>
      <c r="AI27" s="9"/>
      <c r="AJ27" s="12">
        <v>15</v>
      </c>
      <c r="AK27" s="10" t="s">
        <v>97</v>
      </c>
      <c r="AL27" s="13">
        <v>2</v>
      </c>
      <c r="AM27" s="62">
        <f>手入力シート!R205</f>
        <v>0</v>
      </c>
      <c r="AN27" s="9"/>
      <c r="AO27" s="12">
        <v>20</v>
      </c>
      <c r="AP27" s="10" t="s">
        <v>97</v>
      </c>
      <c r="AQ27" s="13">
        <v>2</v>
      </c>
      <c r="AR27" s="62">
        <f>手入力シート!W205</f>
        <v>0</v>
      </c>
      <c r="AS27" s="4"/>
      <c r="AT27" s="4"/>
      <c r="AV27" s="4"/>
      <c r="AX27" s="4"/>
      <c r="AZ27" s="4"/>
    </row>
    <row r="28" spans="1:53">
      <c r="A28" s="85">
        <v>26</v>
      </c>
      <c r="B28" s="85"/>
      <c r="C28" s="86"/>
      <c r="D28" s="83" t="str">
        <f t="shared" si="1"/>
        <v/>
      </c>
      <c r="E28" s="83" t="str">
        <f t="shared" si="1"/>
        <v/>
      </c>
      <c r="F28" s="83" t="str">
        <f t="shared" si="1"/>
        <v/>
      </c>
      <c r="G28" s="83" t="str">
        <f t="shared" si="1"/>
        <v/>
      </c>
      <c r="H28" s="83" t="str">
        <f t="shared" si="1"/>
        <v/>
      </c>
      <c r="I28" s="83" t="str">
        <f t="shared" si="1"/>
        <v/>
      </c>
      <c r="J28" s="83" t="str">
        <f t="shared" si="1"/>
        <v/>
      </c>
      <c r="K28" s="83" t="str">
        <f t="shared" si="1"/>
        <v/>
      </c>
      <c r="L28" s="83" t="str">
        <f t="shared" si="1"/>
        <v/>
      </c>
      <c r="M28" s="83" t="str">
        <f t="shared" si="1"/>
        <v/>
      </c>
      <c r="N28" s="83" t="str">
        <f t="shared" si="1"/>
        <v/>
      </c>
      <c r="O28" s="83" t="str">
        <f t="shared" si="1"/>
        <v/>
      </c>
      <c r="P28" s="83" t="str">
        <f t="shared" si="1"/>
        <v/>
      </c>
      <c r="Q28" s="83" t="str">
        <f t="shared" si="1"/>
        <v/>
      </c>
      <c r="R28" s="83" t="str">
        <f t="shared" si="1"/>
        <v/>
      </c>
      <c r="S28" s="83" t="str">
        <f t="shared" si="1"/>
        <v/>
      </c>
      <c r="T28" s="83" t="str">
        <f t="shared" si="2"/>
        <v/>
      </c>
      <c r="U28" s="83" t="str">
        <f t="shared" si="2"/>
        <v/>
      </c>
      <c r="V28" s="83" t="str">
        <f t="shared" si="2"/>
        <v/>
      </c>
      <c r="W28" s="83" t="str">
        <f t="shared" si="2"/>
        <v/>
      </c>
      <c r="X28" s="82"/>
      <c r="Y28" s="9"/>
      <c r="Z28" s="13">
        <v>5</v>
      </c>
      <c r="AA28" s="10" t="s">
        <v>99</v>
      </c>
      <c r="AB28" s="13">
        <v>1</v>
      </c>
      <c r="AC28" s="88">
        <f>手入力シート!H206</f>
        <v>0</v>
      </c>
      <c r="AD28" s="9"/>
      <c r="AE28" s="12">
        <v>10</v>
      </c>
      <c r="AF28" s="10" t="s">
        <v>99</v>
      </c>
      <c r="AG28" s="13">
        <v>1</v>
      </c>
      <c r="AH28" s="62">
        <f>手入力シート!M206</f>
        <v>0</v>
      </c>
      <c r="AI28" s="9"/>
      <c r="AJ28" s="12">
        <v>15</v>
      </c>
      <c r="AK28" s="10" t="s">
        <v>99</v>
      </c>
      <c r="AL28" s="13">
        <v>1</v>
      </c>
      <c r="AM28" s="62">
        <f>手入力シート!R206</f>
        <v>0</v>
      </c>
      <c r="AN28" s="9"/>
      <c r="AO28" s="12">
        <v>20</v>
      </c>
      <c r="AP28" s="10" t="s">
        <v>99</v>
      </c>
      <c r="AQ28" s="13">
        <v>1</v>
      </c>
      <c r="AR28" s="62">
        <f>手入力シート!W206</f>
        <v>0</v>
      </c>
      <c r="AS28" s="4"/>
      <c r="AT28" s="4"/>
      <c r="AV28" s="4"/>
      <c r="AX28" s="4"/>
      <c r="AZ28" s="4"/>
    </row>
    <row r="29" spans="1:53">
      <c r="A29" s="85">
        <v>27</v>
      </c>
      <c r="B29" s="85"/>
      <c r="C29" s="86"/>
      <c r="D29" s="83" t="str">
        <f t="shared" si="1"/>
        <v/>
      </c>
      <c r="E29" s="83" t="str">
        <f t="shared" si="1"/>
        <v/>
      </c>
      <c r="F29" s="83" t="str">
        <f t="shared" si="1"/>
        <v/>
      </c>
      <c r="G29" s="83" t="str">
        <f t="shared" si="1"/>
        <v/>
      </c>
      <c r="H29" s="83" t="str">
        <f t="shared" si="1"/>
        <v/>
      </c>
      <c r="I29" s="83" t="str">
        <f t="shared" si="1"/>
        <v/>
      </c>
      <c r="J29" s="83" t="str">
        <f t="shared" si="1"/>
        <v/>
      </c>
      <c r="K29" s="83" t="str">
        <f t="shared" si="1"/>
        <v/>
      </c>
      <c r="L29" s="83" t="str">
        <f t="shared" si="1"/>
        <v/>
      </c>
      <c r="M29" s="83" t="str">
        <f t="shared" si="1"/>
        <v/>
      </c>
      <c r="N29" s="83" t="str">
        <f t="shared" si="1"/>
        <v/>
      </c>
      <c r="O29" s="83" t="str">
        <f t="shared" si="1"/>
        <v/>
      </c>
      <c r="P29" s="83" t="str">
        <f t="shared" si="1"/>
        <v/>
      </c>
      <c r="Q29" s="83" t="str">
        <f t="shared" si="1"/>
        <v/>
      </c>
      <c r="R29" s="83" t="str">
        <f t="shared" si="1"/>
        <v/>
      </c>
      <c r="S29" s="83" t="str">
        <f t="shared" si="1"/>
        <v/>
      </c>
      <c r="T29" s="83" t="str">
        <f t="shared" si="2"/>
        <v/>
      </c>
      <c r="U29" s="83" t="str">
        <f t="shared" si="2"/>
        <v/>
      </c>
      <c r="V29" s="83" t="str">
        <f t="shared" si="2"/>
        <v/>
      </c>
      <c r="W29" s="83" t="str">
        <f t="shared" si="2"/>
        <v/>
      </c>
      <c r="AU29" s="6"/>
      <c r="AW29" s="6"/>
      <c r="AY29" s="6"/>
      <c r="BA29" s="6"/>
    </row>
    <row r="30" spans="1:53">
      <c r="A30" s="85">
        <v>28</v>
      </c>
      <c r="B30" s="85"/>
      <c r="C30" s="86"/>
      <c r="D30" s="83" t="str">
        <f t="shared" si="1"/>
        <v/>
      </c>
      <c r="E30" s="83" t="str">
        <f t="shared" si="1"/>
        <v/>
      </c>
      <c r="F30" s="83" t="str">
        <f t="shared" si="1"/>
        <v/>
      </c>
      <c r="G30" s="83" t="str">
        <f t="shared" si="1"/>
        <v/>
      </c>
      <c r="H30" s="83" t="str">
        <f t="shared" si="1"/>
        <v/>
      </c>
      <c r="I30" s="83" t="str">
        <f t="shared" si="1"/>
        <v/>
      </c>
      <c r="J30" s="83" t="str">
        <f t="shared" si="1"/>
        <v/>
      </c>
      <c r="K30" s="83" t="str">
        <f t="shared" si="1"/>
        <v/>
      </c>
      <c r="L30" s="83" t="str">
        <f t="shared" si="1"/>
        <v/>
      </c>
      <c r="M30" s="83" t="str">
        <f t="shared" si="1"/>
        <v/>
      </c>
      <c r="N30" s="83" t="str">
        <f t="shared" si="1"/>
        <v/>
      </c>
      <c r="O30" s="83" t="str">
        <f t="shared" si="1"/>
        <v/>
      </c>
      <c r="P30" s="83" t="str">
        <f t="shared" si="1"/>
        <v/>
      </c>
      <c r="Q30" s="83" t="str">
        <f t="shared" si="1"/>
        <v/>
      </c>
      <c r="R30" s="83" t="str">
        <f t="shared" si="1"/>
        <v/>
      </c>
      <c r="S30" s="83" t="str">
        <f t="shared" si="1"/>
        <v/>
      </c>
      <c r="T30" s="83" t="str">
        <f t="shared" si="2"/>
        <v/>
      </c>
      <c r="U30" s="83" t="str">
        <f t="shared" si="2"/>
        <v/>
      </c>
      <c r="V30" s="83" t="str">
        <f t="shared" si="2"/>
        <v/>
      </c>
      <c r="W30" s="83" t="str">
        <f t="shared" si="2"/>
        <v/>
      </c>
    </row>
    <row r="31" spans="1:53">
      <c r="A31" s="85">
        <v>29</v>
      </c>
      <c r="B31" s="85"/>
      <c r="C31" s="86"/>
      <c r="D31" s="83" t="str">
        <f t="shared" si="1"/>
        <v/>
      </c>
      <c r="E31" s="83" t="str">
        <f t="shared" si="1"/>
        <v/>
      </c>
      <c r="F31" s="83" t="str">
        <f t="shared" si="1"/>
        <v/>
      </c>
      <c r="G31" s="83" t="str">
        <f t="shared" si="1"/>
        <v/>
      </c>
      <c r="H31" s="83" t="str">
        <f t="shared" si="1"/>
        <v/>
      </c>
      <c r="I31" s="83" t="str">
        <f t="shared" si="1"/>
        <v/>
      </c>
      <c r="J31" s="83" t="str">
        <f t="shared" si="1"/>
        <v/>
      </c>
      <c r="K31" s="83" t="str">
        <f t="shared" si="1"/>
        <v/>
      </c>
      <c r="L31" s="83" t="str">
        <f t="shared" si="1"/>
        <v/>
      </c>
      <c r="M31" s="83" t="str">
        <f t="shared" si="1"/>
        <v/>
      </c>
      <c r="N31" s="83" t="str">
        <f t="shared" si="1"/>
        <v/>
      </c>
      <c r="O31" s="83" t="str">
        <f t="shared" si="1"/>
        <v/>
      </c>
      <c r="P31" s="83" t="str">
        <f t="shared" si="1"/>
        <v/>
      </c>
      <c r="Q31" s="83" t="str">
        <f t="shared" si="1"/>
        <v/>
      </c>
      <c r="R31" s="83" t="str">
        <f t="shared" si="1"/>
        <v/>
      </c>
      <c r="S31" s="83" t="str">
        <f t="shared" si="1"/>
        <v/>
      </c>
      <c r="T31" s="83" t="str">
        <f t="shared" si="2"/>
        <v/>
      </c>
      <c r="U31" s="83" t="str">
        <f t="shared" si="2"/>
        <v/>
      </c>
      <c r="V31" s="83" t="str">
        <f t="shared" si="2"/>
        <v/>
      </c>
      <c r="W31" s="83" t="str">
        <f t="shared" si="2"/>
        <v/>
      </c>
    </row>
    <row r="32" spans="1:53">
      <c r="A32" s="85">
        <v>30</v>
      </c>
      <c r="B32" s="85"/>
      <c r="C32" s="86"/>
      <c r="D32" s="83" t="str">
        <f t="shared" si="1"/>
        <v/>
      </c>
      <c r="E32" s="83" t="str">
        <f t="shared" si="1"/>
        <v/>
      </c>
      <c r="F32" s="83" t="str">
        <f t="shared" si="1"/>
        <v/>
      </c>
      <c r="G32" s="83" t="str">
        <f t="shared" ref="G32:V47" si="3">MID($C32,G$2,1)</f>
        <v/>
      </c>
      <c r="H32" s="83" t="str">
        <f t="shared" si="3"/>
        <v/>
      </c>
      <c r="I32" s="83" t="str">
        <f t="shared" si="3"/>
        <v/>
      </c>
      <c r="J32" s="83" t="str">
        <f t="shared" si="3"/>
        <v/>
      </c>
      <c r="K32" s="83" t="str">
        <f t="shared" si="3"/>
        <v/>
      </c>
      <c r="L32" s="83" t="str">
        <f t="shared" si="3"/>
        <v/>
      </c>
      <c r="M32" s="83" t="str">
        <f t="shared" si="3"/>
        <v/>
      </c>
      <c r="N32" s="83" t="str">
        <f t="shared" si="3"/>
        <v/>
      </c>
      <c r="O32" s="83" t="str">
        <f t="shared" si="3"/>
        <v/>
      </c>
      <c r="P32" s="83" t="str">
        <f t="shared" si="3"/>
        <v/>
      </c>
      <c r="Q32" s="83" t="str">
        <f t="shared" si="3"/>
        <v/>
      </c>
      <c r="R32" s="83" t="str">
        <f t="shared" si="3"/>
        <v/>
      </c>
      <c r="S32" s="83" t="str">
        <f t="shared" si="3"/>
        <v/>
      </c>
      <c r="T32" s="83" t="str">
        <f t="shared" si="3"/>
        <v/>
      </c>
      <c r="U32" s="83" t="str">
        <f t="shared" si="3"/>
        <v/>
      </c>
      <c r="V32" s="83" t="str">
        <f t="shared" si="3"/>
        <v/>
      </c>
      <c r="W32" s="83" t="str">
        <f t="shared" si="2"/>
        <v/>
      </c>
    </row>
    <row r="33" spans="1:28">
      <c r="A33" s="85">
        <v>31</v>
      </c>
      <c r="B33" s="85"/>
      <c r="C33" s="86"/>
      <c r="D33" s="83" t="str">
        <f t="shared" ref="D33:S48" si="4">MID($C33,D$2,1)</f>
        <v/>
      </c>
      <c r="E33" s="83" t="str">
        <f t="shared" si="4"/>
        <v/>
      </c>
      <c r="F33" s="83" t="str">
        <f t="shared" si="4"/>
        <v/>
      </c>
      <c r="G33" s="83" t="str">
        <f t="shared" si="4"/>
        <v/>
      </c>
      <c r="H33" s="83" t="str">
        <f t="shared" si="4"/>
        <v/>
      </c>
      <c r="I33" s="83" t="str">
        <f t="shared" si="4"/>
        <v/>
      </c>
      <c r="J33" s="83" t="str">
        <f t="shared" si="4"/>
        <v/>
      </c>
      <c r="K33" s="83" t="str">
        <f t="shared" si="4"/>
        <v/>
      </c>
      <c r="L33" s="83" t="str">
        <f t="shared" si="4"/>
        <v/>
      </c>
      <c r="M33" s="83" t="str">
        <f t="shared" si="4"/>
        <v/>
      </c>
      <c r="N33" s="83" t="str">
        <f t="shared" si="4"/>
        <v/>
      </c>
      <c r="O33" s="83" t="str">
        <f t="shared" si="4"/>
        <v/>
      </c>
      <c r="P33" s="83" t="str">
        <f t="shared" si="4"/>
        <v/>
      </c>
      <c r="Q33" s="83" t="str">
        <f t="shared" si="4"/>
        <v/>
      </c>
      <c r="R33" s="83" t="str">
        <f t="shared" si="4"/>
        <v/>
      </c>
      <c r="S33" s="83" t="str">
        <f t="shared" si="4"/>
        <v/>
      </c>
      <c r="T33" s="83" t="str">
        <f t="shared" si="3"/>
        <v/>
      </c>
      <c r="U33" s="83" t="str">
        <f t="shared" si="3"/>
        <v/>
      </c>
      <c r="V33" s="83" t="str">
        <f t="shared" si="3"/>
        <v/>
      </c>
      <c r="W33" s="83" t="str">
        <f t="shared" si="2"/>
        <v/>
      </c>
    </row>
    <row r="34" spans="1:28">
      <c r="A34" s="85">
        <v>32</v>
      </c>
      <c r="B34" s="85"/>
      <c r="C34" s="86"/>
      <c r="D34" s="83" t="str">
        <f t="shared" si="4"/>
        <v/>
      </c>
      <c r="E34" s="83" t="str">
        <f t="shared" si="4"/>
        <v/>
      </c>
      <c r="F34" s="83" t="str">
        <f t="shared" si="4"/>
        <v/>
      </c>
      <c r="G34" s="83" t="str">
        <f t="shared" si="4"/>
        <v/>
      </c>
      <c r="H34" s="83" t="str">
        <f t="shared" si="4"/>
        <v/>
      </c>
      <c r="I34" s="83" t="str">
        <f t="shared" si="4"/>
        <v/>
      </c>
      <c r="J34" s="83" t="str">
        <f t="shared" si="4"/>
        <v/>
      </c>
      <c r="K34" s="83" t="str">
        <f t="shared" si="4"/>
        <v/>
      </c>
      <c r="L34" s="83" t="str">
        <f t="shared" si="4"/>
        <v/>
      </c>
      <c r="M34" s="83" t="str">
        <f t="shared" si="4"/>
        <v/>
      </c>
      <c r="N34" s="83" t="str">
        <f t="shared" si="4"/>
        <v/>
      </c>
      <c r="O34" s="83" t="str">
        <f t="shared" si="4"/>
        <v/>
      </c>
      <c r="P34" s="83" t="str">
        <f t="shared" si="4"/>
        <v/>
      </c>
      <c r="Q34" s="83" t="str">
        <f t="shared" si="4"/>
        <v/>
      </c>
      <c r="R34" s="83" t="str">
        <f t="shared" si="4"/>
        <v/>
      </c>
      <c r="S34" s="83" t="str">
        <f t="shared" si="4"/>
        <v/>
      </c>
      <c r="T34" s="83" t="str">
        <f t="shared" si="3"/>
        <v/>
      </c>
      <c r="U34" s="83" t="str">
        <f t="shared" si="3"/>
        <v/>
      </c>
      <c r="V34" s="83" t="str">
        <f t="shared" si="3"/>
        <v/>
      </c>
      <c r="W34" s="83" t="str">
        <f t="shared" si="2"/>
        <v/>
      </c>
    </row>
    <row r="35" spans="1:28">
      <c r="A35" s="85">
        <v>33</v>
      </c>
      <c r="B35" s="85"/>
      <c r="C35" s="86"/>
      <c r="D35" s="83" t="str">
        <f t="shared" si="4"/>
        <v/>
      </c>
      <c r="E35" s="83" t="str">
        <f t="shared" si="4"/>
        <v/>
      </c>
      <c r="F35" s="83" t="str">
        <f t="shared" si="4"/>
        <v/>
      </c>
      <c r="G35" s="83" t="str">
        <f t="shared" si="4"/>
        <v/>
      </c>
      <c r="H35" s="83" t="str">
        <f t="shared" si="4"/>
        <v/>
      </c>
      <c r="I35" s="83" t="str">
        <f t="shared" si="4"/>
        <v/>
      </c>
      <c r="J35" s="83" t="str">
        <f t="shared" si="4"/>
        <v/>
      </c>
      <c r="K35" s="83" t="str">
        <f t="shared" si="4"/>
        <v/>
      </c>
      <c r="L35" s="83" t="str">
        <f t="shared" si="4"/>
        <v/>
      </c>
      <c r="M35" s="83" t="str">
        <f t="shared" si="4"/>
        <v/>
      </c>
      <c r="N35" s="83" t="str">
        <f t="shared" si="4"/>
        <v/>
      </c>
      <c r="O35" s="83" t="str">
        <f t="shared" si="4"/>
        <v/>
      </c>
      <c r="P35" s="83" t="str">
        <f t="shared" si="4"/>
        <v/>
      </c>
      <c r="Q35" s="83" t="str">
        <f t="shared" si="4"/>
        <v/>
      </c>
      <c r="R35" s="83" t="str">
        <f t="shared" si="4"/>
        <v/>
      </c>
      <c r="S35" s="83" t="str">
        <f t="shared" si="4"/>
        <v/>
      </c>
      <c r="T35" s="83" t="str">
        <f t="shared" si="3"/>
        <v/>
      </c>
      <c r="U35" s="83" t="str">
        <f t="shared" si="3"/>
        <v/>
      </c>
      <c r="V35" s="83" t="str">
        <f t="shared" si="3"/>
        <v/>
      </c>
      <c r="W35" s="83" t="str">
        <f t="shared" si="2"/>
        <v/>
      </c>
    </row>
    <row r="36" spans="1:28">
      <c r="A36" s="85">
        <v>34</v>
      </c>
      <c r="B36" s="85"/>
      <c r="C36" s="86"/>
      <c r="D36" s="83" t="str">
        <f t="shared" si="4"/>
        <v/>
      </c>
      <c r="E36" s="83" t="str">
        <f t="shared" si="4"/>
        <v/>
      </c>
      <c r="F36" s="83" t="str">
        <f t="shared" si="4"/>
        <v/>
      </c>
      <c r="G36" s="83" t="str">
        <f t="shared" si="4"/>
        <v/>
      </c>
      <c r="H36" s="83" t="str">
        <f t="shared" si="4"/>
        <v/>
      </c>
      <c r="I36" s="83" t="str">
        <f t="shared" si="4"/>
        <v/>
      </c>
      <c r="J36" s="83" t="str">
        <f t="shared" si="4"/>
        <v/>
      </c>
      <c r="K36" s="83" t="str">
        <f t="shared" si="4"/>
        <v/>
      </c>
      <c r="L36" s="83" t="str">
        <f t="shared" si="4"/>
        <v/>
      </c>
      <c r="M36" s="83" t="str">
        <f t="shared" si="4"/>
        <v/>
      </c>
      <c r="N36" s="83" t="str">
        <f t="shared" si="4"/>
        <v/>
      </c>
      <c r="O36" s="83" t="str">
        <f t="shared" si="4"/>
        <v/>
      </c>
      <c r="P36" s="83" t="str">
        <f t="shared" si="4"/>
        <v/>
      </c>
      <c r="Q36" s="83" t="str">
        <f t="shared" si="4"/>
        <v/>
      </c>
      <c r="R36" s="83" t="str">
        <f t="shared" si="4"/>
        <v/>
      </c>
      <c r="S36" s="83" t="str">
        <f t="shared" si="4"/>
        <v/>
      </c>
      <c r="T36" s="83" t="str">
        <f t="shared" si="3"/>
        <v/>
      </c>
      <c r="U36" s="83" t="str">
        <f t="shared" si="3"/>
        <v/>
      </c>
      <c r="V36" s="83" t="str">
        <f t="shared" si="3"/>
        <v/>
      </c>
      <c r="W36" s="83" t="str">
        <f t="shared" si="2"/>
        <v/>
      </c>
    </row>
    <row r="37" spans="1:28">
      <c r="A37" s="85">
        <v>35</v>
      </c>
      <c r="B37" s="85"/>
      <c r="C37" s="86"/>
      <c r="D37" s="83" t="str">
        <f t="shared" si="4"/>
        <v/>
      </c>
      <c r="E37" s="83" t="str">
        <f t="shared" si="4"/>
        <v/>
      </c>
      <c r="F37" s="83" t="str">
        <f t="shared" si="4"/>
        <v/>
      </c>
      <c r="G37" s="83" t="str">
        <f t="shared" si="4"/>
        <v/>
      </c>
      <c r="H37" s="83" t="str">
        <f t="shared" si="4"/>
        <v/>
      </c>
      <c r="I37" s="83" t="str">
        <f t="shared" si="4"/>
        <v/>
      </c>
      <c r="J37" s="83" t="str">
        <f t="shared" si="4"/>
        <v/>
      </c>
      <c r="K37" s="83" t="str">
        <f t="shared" si="4"/>
        <v/>
      </c>
      <c r="L37" s="83" t="str">
        <f t="shared" si="4"/>
        <v/>
      </c>
      <c r="M37" s="83" t="str">
        <f t="shared" si="4"/>
        <v/>
      </c>
      <c r="N37" s="83" t="str">
        <f t="shared" si="4"/>
        <v/>
      </c>
      <c r="O37" s="83" t="str">
        <f t="shared" si="4"/>
        <v/>
      </c>
      <c r="P37" s="83" t="str">
        <f t="shared" si="4"/>
        <v/>
      </c>
      <c r="Q37" s="83" t="str">
        <f t="shared" si="4"/>
        <v/>
      </c>
      <c r="R37" s="83" t="str">
        <f t="shared" si="4"/>
        <v/>
      </c>
      <c r="S37" s="83" t="str">
        <f t="shared" si="4"/>
        <v/>
      </c>
      <c r="T37" s="83" t="str">
        <f t="shared" si="3"/>
        <v/>
      </c>
      <c r="U37" s="83" t="str">
        <f t="shared" si="3"/>
        <v/>
      </c>
      <c r="V37" s="83" t="str">
        <f t="shared" si="3"/>
        <v/>
      </c>
      <c r="W37" s="83" t="str">
        <f t="shared" si="2"/>
        <v/>
      </c>
    </row>
    <row r="38" spans="1:28">
      <c r="A38" s="85">
        <v>36</v>
      </c>
      <c r="B38" s="85"/>
      <c r="C38" s="86"/>
      <c r="D38" s="83" t="str">
        <f t="shared" si="4"/>
        <v/>
      </c>
      <c r="E38" s="83" t="str">
        <f t="shared" si="4"/>
        <v/>
      </c>
      <c r="F38" s="83" t="str">
        <f t="shared" si="4"/>
        <v/>
      </c>
      <c r="G38" s="83" t="str">
        <f t="shared" si="4"/>
        <v/>
      </c>
      <c r="H38" s="83" t="str">
        <f t="shared" si="4"/>
        <v/>
      </c>
      <c r="I38" s="83" t="str">
        <f t="shared" si="4"/>
        <v/>
      </c>
      <c r="J38" s="83" t="str">
        <f t="shared" si="4"/>
        <v/>
      </c>
      <c r="K38" s="83" t="str">
        <f t="shared" si="4"/>
        <v/>
      </c>
      <c r="L38" s="83" t="str">
        <f t="shared" si="4"/>
        <v/>
      </c>
      <c r="M38" s="83" t="str">
        <f t="shared" si="4"/>
        <v/>
      </c>
      <c r="N38" s="83" t="str">
        <f t="shared" si="4"/>
        <v/>
      </c>
      <c r="O38" s="83" t="str">
        <f t="shared" si="4"/>
        <v/>
      </c>
      <c r="P38" s="83" t="str">
        <f t="shared" si="4"/>
        <v/>
      </c>
      <c r="Q38" s="83" t="str">
        <f t="shared" si="4"/>
        <v/>
      </c>
      <c r="R38" s="83" t="str">
        <f t="shared" si="4"/>
        <v/>
      </c>
      <c r="S38" s="83" t="str">
        <f t="shared" si="4"/>
        <v/>
      </c>
      <c r="T38" s="83" t="str">
        <f t="shared" si="3"/>
        <v/>
      </c>
      <c r="U38" s="83" t="str">
        <f t="shared" si="3"/>
        <v/>
      </c>
      <c r="V38" s="83" t="str">
        <f t="shared" si="3"/>
        <v/>
      </c>
      <c r="W38" s="83" t="str">
        <f t="shared" si="2"/>
        <v/>
      </c>
    </row>
    <row r="39" spans="1:28">
      <c r="A39" s="85">
        <v>37</v>
      </c>
      <c r="B39" s="85"/>
      <c r="C39" s="86"/>
      <c r="D39" s="83" t="str">
        <f t="shared" si="4"/>
        <v/>
      </c>
      <c r="E39" s="83" t="str">
        <f t="shared" si="4"/>
        <v/>
      </c>
      <c r="F39" s="83" t="str">
        <f t="shared" si="4"/>
        <v/>
      </c>
      <c r="G39" s="83" t="str">
        <f t="shared" si="4"/>
        <v/>
      </c>
      <c r="H39" s="83" t="str">
        <f t="shared" si="4"/>
        <v/>
      </c>
      <c r="I39" s="83" t="str">
        <f t="shared" si="4"/>
        <v/>
      </c>
      <c r="J39" s="83" t="str">
        <f t="shared" si="4"/>
        <v/>
      </c>
      <c r="K39" s="83" t="str">
        <f t="shared" si="4"/>
        <v/>
      </c>
      <c r="L39" s="83" t="str">
        <f t="shared" si="4"/>
        <v/>
      </c>
      <c r="M39" s="83" t="str">
        <f t="shared" si="4"/>
        <v/>
      </c>
      <c r="N39" s="83" t="str">
        <f t="shared" si="4"/>
        <v/>
      </c>
      <c r="O39" s="83" t="str">
        <f t="shared" si="4"/>
        <v/>
      </c>
      <c r="P39" s="83" t="str">
        <f t="shared" si="4"/>
        <v/>
      </c>
      <c r="Q39" s="83" t="str">
        <f t="shared" si="4"/>
        <v/>
      </c>
      <c r="R39" s="83" t="str">
        <f t="shared" si="4"/>
        <v/>
      </c>
      <c r="S39" s="83" t="str">
        <f t="shared" si="4"/>
        <v/>
      </c>
      <c r="T39" s="83" t="str">
        <f t="shared" si="3"/>
        <v/>
      </c>
      <c r="U39" s="83" t="str">
        <f t="shared" si="3"/>
        <v/>
      </c>
      <c r="V39" s="83" t="str">
        <f t="shared" si="3"/>
        <v/>
      </c>
      <c r="W39" s="83" t="str">
        <f t="shared" si="2"/>
        <v/>
      </c>
    </row>
    <row r="40" spans="1:28">
      <c r="A40" s="85">
        <v>38</v>
      </c>
      <c r="B40" s="85"/>
      <c r="C40" s="86"/>
      <c r="D40" s="83" t="str">
        <f t="shared" si="4"/>
        <v/>
      </c>
      <c r="E40" s="83" t="str">
        <f t="shared" si="4"/>
        <v/>
      </c>
      <c r="F40" s="83" t="str">
        <f t="shared" si="4"/>
        <v/>
      </c>
      <c r="G40" s="83" t="str">
        <f t="shared" si="4"/>
        <v/>
      </c>
      <c r="H40" s="83" t="str">
        <f t="shared" si="4"/>
        <v/>
      </c>
      <c r="I40" s="83" t="str">
        <f t="shared" si="4"/>
        <v/>
      </c>
      <c r="J40" s="83" t="str">
        <f t="shared" si="4"/>
        <v/>
      </c>
      <c r="K40" s="83" t="str">
        <f t="shared" si="4"/>
        <v/>
      </c>
      <c r="L40" s="83" t="str">
        <f t="shared" si="4"/>
        <v/>
      </c>
      <c r="M40" s="83" t="str">
        <f t="shared" si="4"/>
        <v/>
      </c>
      <c r="N40" s="83" t="str">
        <f t="shared" si="4"/>
        <v/>
      </c>
      <c r="O40" s="83" t="str">
        <f t="shared" si="4"/>
        <v/>
      </c>
      <c r="P40" s="83" t="str">
        <f t="shared" si="4"/>
        <v/>
      </c>
      <c r="Q40" s="83" t="str">
        <f t="shared" si="4"/>
        <v/>
      </c>
      <c r="R40" s="83" t="str">
        <f t="shared" si="4"/>
        <v/>
      </c>
      <c r="S40" s="83" t="str">
        <f t="shared" si="4"/>
        <v/>
      </c>
      <c r="T40" s="83" t="str">
        <f t="shared" si="3"/>
        <v/>
      </c>
      <c r="U40" s="83" t="str">
        <f t="shared" si="3"/>
        <v/>
      </c>
      <c r="V40" s="83" t="str">
        <f t="shared" si="3"/>
        <v/>
      </c>
      <c r="W40" s="83" t="str">
        <f t="shared" si="2"/>
        <v/>
      </c>
    </row>
    <row r="41" spans="1:28">
      <c r="A41" s="85">
        <v>39</v>
      </c>
      <c r="B41" s="85"/>
      <c r="C41" s="86"/>
      <c r="D41" s="83" t="str">
        <f t="shared" si="4"/>
        <v/>
      </c>
      <c r="E41" s="83" t="str">
        <f t="shared" si="4"/>
        <v/>
      </c>
      <c r="F41" s="83" t="str">
        <f t="shared" si="4"/>
        <v/>
      </c>
      <c r="G41" s="83" t="str">
        <f t="shared" si="4"/>
        <v/>
      </c>
      <c r="H41" s="83" t="str">
        <f t="shared" si="4"/>
        <v/>
      </c>
      <c r="I41" s="83" t="str">
        <f t="shared" si="4"/>
        <v/>
      </c>
      <c r="J41" s="83" t="str">
        <f t="shared" si="4"/>
        <v/>
      </c>
      <c r="K41" s="83" t="str">
        <f t="shared" si="4"/>
        <v/>
      </c>
      <c r="L41" s="83" t="str">
        <f t="shared" si="4"/>
        <v/>
      </c>
      <c r="M41" s="83" t="str">
        <f t="shared" si="4"/>
        <v/>
      </c>
      <c r="N41" s="83" t="str">
        <f t="shared" si="4"/>
        <v/>
      </c>
      <c r="O41" s="83" t="str">
        <f t="shared" si="4"/>
        <v/>
      </c>
      <c r="P41" s="83" t="str">
        <f t="shared" si="4"/>
        <v/>
      </c>
      <c r="Q41" s="83" t="str">
        <f t="shared" si="4"/>
        <v/>
      </c>
      <c r="R41" s="83" t="str">
        <f t="shared" si="4"/>
        <v/>
      </c>
      <c r="S41" s="83" t="str">
        <f t="shared" si="4"/>
        <v/>
      </c>
      <c r="T41" s="83" t="str">
        <f t="shared" si="3"/>
        <v/>
      </c>
      <c r="U41" s="83" t="str">
        <f t="shared" si="3"/>
        <v/>
      </c>
      <c r="V41" s="83" t="str">
        <f t="shared" si="3"/>
        <v/>
      </c>
      <c r="W41" s="83" t="str">
        <f t="shared" si="2"/>
        <v/>
      </c>
    </row>
    <row r="42" spans="1:28">
      <c r="A42" s="85">
        <v>40</v>
      </c>
      <c r="B42" s="85"/>
      <c r="C42" s="86"/>
      <c r="D42" s="83" t="str">
        <f t="shared" si="4"/>
        <v/>
      </c>
      <c r="E42" s="83" t="str">
        <f t="shared" si="4"/>
        <v/>
      </c>
      <c r="F42" s="83" t="str">
        <f t="shared" si="4"/>
        <v/>
      </c>
      <c r="G42" s="83" t="str">
        <f t="shared" si="4"/>
        <v/>
      </c>
      <c r="H42" s="83" t="str">
        <f t="shared" si="4"/>
        <v/>
      </c>
      <c r="I42" s="83" t="str">
        <f t="shared" si="4"/>
        <v/>
      </c>
      <c r="J42" s="83" t="str">
        <f t="shared" si="4"/>
        <v/>
      </c>
      <c r="K42" s="83" t="str">
        <f t="shared" si="4"/>
        <v/>
      </c>
      <c r="L42" s="83" t="str">
        <f t="shared" si="4"/>
        <v/>
      </c>
      <c r="M42" s="83" t="str">
        <f t="shared" si="4"/>
        <v/>
      </c>
      <c r="N42" s="83" t="str">
        <f t="shared" si="4"/>
        <v/>
      </c>
      <c r="O42" s="83" t="str">
        <f t="shared" si="4"/>
        <v/>
      </c>
      <c r="P42" s="83" t="str">
        <f t="shared" si="4"/>
        <v/>
      </c>
      <c r="Q42" s="83" t="str">
        <f t="shared" si="4"/>
        <v/>
      </c>
      <c r="R42" s="83" t="str">
        <f t="shared" si="4"/>
        <v/>
      </c>
      <c r="S42" s="83" t="str">
        <f t="shared" si="4"/>
        <v/>
      </c>
      <c r="T42" s="83" t="str">
        <f t="shared" si="3"/>
        <v/>
      </c>
      <c r="U42" s="83" t="str">
        <f t="shared" si="3"/>
        <v/>
      </c>
      <c r="V42" s="83" t="str">
        <f t="shared" si="3"/>
        <v/>
      </c>
      <c r="W42" s="83" t="str">
        <f t="shared" si="2"/>
        <v/>
      </c>
    </row>
    <row r="43" spans="1:28">
      <c r="A43" s="85">
        <v>41</v>
      </c>
      <c r="B43" s="85"/>
      <c r="C43" s="86"/>
      <c r="D43" s="83" t="str">
        <f t="shared" si="4"/>
        <v/>
      </c>
      <c r="E43" s="83" t="str">
        <f t="shared" si="4"/>
        <v/>
      </c>
      <c r="F43" s="83" t="str">
        <f t="shared" si="4"/>
        <v/>
      </c>
      <c r="G43" s="83" t="str">
        <f t="shared" si="4"/>
        <v/>
      </c>
      <c r="H43" s="83" t="str">
        <f t="shared" si="4"/>
        <v/>
      </c>
      <c r="I43" s="83" t="str">
        <f t="shared" si="4"/>
        <v/>
      </c>
      <c r="J43" s="83" t="str">
        <f t="shared" si="4"/>
        <v/>
      </c>
      <c r="K43" s="83" t="str">
        <f t="shared" si="4"/>
        <v/>
      </c>
      <c r="L43" s="83" t="str">
        <f t="shared" si="4"/>
        <v/>
      </c>
      <c r="M43" s="83" t="str">
        <f t="shared" si="4"/>
        <v/>
      </c>
      <c r="N43" s="83" t="str">
        <f t="shared" si="4"/>
        <v/>
      </c>
      <c r="O43" s="83" t="str">
        <f t="shared" si="4"/>
        <v/>
      </c>
      <c r="P43" s="83" t="str">
        <f t="shared" si="4"/>
        <v/>
      </c>
      <c r="Q43" s="83" t="str">
        <f t="shared" si="4"/>
        <v/>
      </c>
      <c r="R43" s="83" t="str">
        <f t="shared" si="4"/>
        <v/>
      </c>
      <c r="S43" s="83" t="str">
        <f t="shared" si="4"/>
        <v/>
      </c>
      <c r="T43" s="83" t="str">
        <f t="shared" si="3"/>
        <v/>
      </c>
      <c r="U43" s="83" t="str">
        <f t="shared" si="3"/>
        <v/>
      </c>
      <c r="V43" s="83" t="str">
        <f t="shared" si="3"/>
        <v/>
      </c>
      <c r="W43" s="83" t="str">
        <f t="shared" si="2"/>
        <v/>
      </c>
    </row>
    <row r="44" spans="1:28">
      <c r="A44" s="85">
        <v>42</v>
      </c>
      <c r="B44" s="85"/>
      <c r="C44" s="86"/>
      <c r="D44" s="83" t="str">
        <f t="shared" si="4"/>
        <v/>
      </c>
      <c r="E44" s="83" t="str">
        <f t="shared" si="4"/>
        <v/>
      </c>
      <c r="F44" s="83" t="str">
        <f t="shared" si="4"/>
        <v/>
      </c>
      <c r="G44" s="83" t="str">
        <f t="shared" si="4"/>
        <v/>
      </c>
      <c r="H44" s="83" t="str">
        <f t="shared" si="4"/>
        <v/>
      </c>
      <c r="I44" s="83" t="str">
        <f t="shared" si="4"/>
        <v/>
      </c>
      <c r="J44" s="83" t="str">
        <f t="shared" si="4"/>
        <v/>
      </c>
      <c r="K44" s="83" t="str">
        <f t="shared" si="4"/>
        <v/>
      </c>
      <c r="L44" s="83" t="str">
        <f t="shared" si="4"/>
        <v/>
      </c>
      <c r="M44" s="83" t="str">
        <f t="shared" si="4"/>
        <v/>
      </c>
      <c r="N44" s="83" t="str">
        <f t="shared" si="4"/>
        <v/>
      </c>
      <c r="O44" s="83" t="str">
        <f t="shared" si="4"/>
        <v/>
      </c>
      <c r="P44" s="83" t="str">
        <f t="shared" si="4"/>
        <v/>
      </c>
      <c r="Q44" s="83" t="str">
        <f t="shared" si="4"/>
        <v/>
      </c>
      <c r="R44" s="83" t="str">
        <f t="shared" si="4"/>
        <v/>
      </c>
      <c r="S44" s="83" t="str">
        <f t="shared" si="4"/>
        <v/>
      </c>
      <c r="T44" s="83" t="str">
        <f t="shared" si="3"/>
        <v/>
      </c>
      <c r="U44" s="83" t="str">
        <f t="shared" si="3"/>
        <v/>
      </c>
      <c r="V44" s="83" t="str">
        <f t="shared" si="3"/>
        <v/>
      </c>
      <c r="W44" s="83" t="str">
        <f t="shared" si="2"/>
        <v/>
      </c>
    </row>
    <row r="45" spans="1:28">
      <c r="A45" s="85">
        <v>43</v>
      </c>
      <c r="B45" s="85"/>
      <c r="C45" s="86"/>
      <c r="D45" s="83" t="str">
        <f t="shared" si="4"/>
        <v/>
      </c>
      <c r="E45" s="83" t="str">
        <f t="shared" si="4"/>
        <v/>
      </c>
      <c r="F45" s="83" t="str">
        <f t="shared" si="4"/>
        <v/>
      </c>
      <c r="G45" s="83" t="str">
        <f t="shared" si="4"/>
        <v/>
      </c>
      <c r="H45" s="83" t="str">
        <f t="shared" si="4"/>
        <v/>
      </c>
      <c r="I45" s="83" t="str">
        <f t="shared" si="4"/>
        <v/>
      </c>
      <c r="J45" s="83" t="str">
        <f t="shared" si="4"/>
        <v/>
      </c>
      <c r="K45" s="83" t="str">
        <f t="shared" si="4"/>
        <v/>
      </c>
      <c r="L45" s="83" t="str">
        <f t="shared" si="4"/>
        <v/>
      </c>
      <c r="M45" s="83" t="str">
        <f t="shared" si="4"/>
        <v/>
      </c>
      <c r="N45" s="83" t="str">
        <f t="shared" si="4"/>
        <v/>
      </c>
      <c r="O45" s="83" t="str">
        <f t="shared" si="4"/>
        <v/>
      </c>
      <c r="P45" s="83" t="str">
        <f t="shared" si="4"/>
        <v/>
      </c>
      <c r="Q45" s="83" t="str">
        <f t="shared" si="4"/>
        <v/>
      </c>
      <c r="R45" s="83" t="str">
        <f t="shared" si="4"/>
        <v/>
      </c>
      <c r="S45" s="83" t="str">
        <f t="shared" si="4"/>
        <v/>
      </c>
      <c r="T45" s="83" t="str">
        <f t="shared" si="3"/>
        <v/>
      </c>
      <c r="U45" s="83" t="str">
        <f t="shared" si="3"/>
        <v/>
      </c>
      <c r="V45" s="83" t="str">
        <f t="shared" si="3"/>
        <v/>
      </c>
      <c r="W45" s="83" t="str">
        <f t="shared" si="2"/>
        <v/>
      </c>
      <c r="Y45" s="9"/>
      <c r="Z45" s="9"/>
      <c r="AB45" s="9"/>
    </row>
    <row r="46" spans="1:28">
      <c r="A46" s="85">
        <v>44</v>
      </c>
      <c r="B46" s="85"/>
      <c r="C46" s="86"/>
      <c r="D46" s="83" t="str">
        <f t="shared" si="4"/>
        <v/>
      </c>
      <c r="E46" s="83" t="str">
        <f t="shared" si="4"/>
        <v/>
      </c>
      <c r="F46" s="83" t="str">
        <f t="shared" si="4"/>
        <v/>
      </c>
      <c r="G46" s="83" t="str">
        <f t="shared" si="4"/>
        <v/>
      </c>
      <c r="H46" s="83" t="str">
        <f t="shared" si="4"/>
        <v/>
      </c>
      <c r="I46" s="83" t="str">
        <f t="shared" si="4"/>
        <v/>
      </c>
      <c r="J46" s="83" t="str">
        <f t="shared" si="4"/>
        <v/>
      </c>
      <c r="K46" s="83" t="str">
        <f t="shared" si="4"/>
        <v/>
      </c>
      <c r="L46" s="83" t="str">
        <f t="shared" si="4"/>
        <v/>
      </c>
      <c r="M46" s="83" t="str">
        <f t="shared" si="4"/>
        <v/>
      </c>
      <c r="N46" s="83" t="str">
        <f t="shared" si="4"/>
        <v/>
      </c>
      <c r="O46" s="83" t="str">
        <f t="shared" si="4"/>
        <v/>
      </c>
      <c r="P46" s="83" t="str">
        <f t="shared" si="4"/>
        <v/>
      </c>
      <c r="Q46" s="83" t="str">
        <f t="shared" si="4"/>
        <v/>
      </c>
      <c r="R46" s="83" t="str">
        <f t="shared" si="4"/>
        <v/>
      </c>
      <c r="S46" s="83" t="str">
        <f t="shared" si="4"/>
        <v/>
      </c>
      <c r="T46" s="83" t="str">
        <f t="shared" si="3"/>
        <v/>
      </c>
      <c r="U46" s="83" t="str">
        <f t="shared" si="3"/>
        <v/>
      </c>
      <c r="V46" s="83" t="str">
        <f t="shared" si="3"/>
        <v/>
      </c>
      <c r="W46" s="83" t="str">
        <f t="shared" si="2"/>
        <v/>
      </c>
      <c r="AB46" s="9"/>
    </row>
    <row r="47" spans="1:28">
      <c r="A47" s="85">
        <v>45</v>
      </c>
      <c r="B47" s="85"/>
      <c r="C47" s="86"/>
      <c r="D47" s="83" t="str">
        <f t="shared" si="4"/>
        <v/>
      </c>
      <c r="E47" s="83" t="str">
        <f t="shared" si="4"/>
        <v/>
      </c>
      <c r="F47" s="83" t="str">
        <f t="shared" si="4"/>
        <v/>
      </c>
      <c r="G47" s="83" t="str">
        <f t="shared" si="4"/>
        <v/>
      </c>
      <c r="H47" s="83" t="str">
        <f t="shared" si="4"/>
        <v/>
      </c>
      <c r="I47" s="83" t="str">
        <f t="shared" si="4"/>
        <v/>
      </c>
      <c r="J47" s="83" t="str">
        <f t="shared" si="4"/>
        <v/>
      </c>
      <c r="K47" s="83" t="str">
        <f t="shared" si="4"/>
        <v/>
      </c>
      <c r="L47" s="83" t="str">
        <f t="shared" si="4"/>
        <v/>
      </c>
      <c r="M47" s="83" t="str">
        <f t="shared" si="4"/>
        <v/>
      </c>
      <c r="N47" s="83" t="str">
        <f t="shared" si="4"/>
        <v/>
      </c>
      <c r="O47" s="83" t="str">
        <f t="shared" si="4"/>
        <v/>
      </c>
      <c r="P47" s="83" t="str">
        <f t="shared" si="4"/>
        <v/>
      </c>
      <c r="Q47" s="83" t="str">
        <f t="shared" si="4"/>
        <v/>
      </c>
      <c r="R47" s="83" t="str">
        <f t="shared" si="4"/>
        <v/>
      </c>
      <c r="S47" s="83" t="str">
        <f t="shared" si="4"/>
        <v/>
      </c>
      <c r="T47" s="83" t="str">
        <f t="shared" si="3"/>
        <v/>
      </c>
      <c r="U47" s="83" t="str">
        <f t="shared" si="3"/>
        <v/>
      </c>
      <c r="V47" s="83" t="str">
        <f t="shared" si="3"/>
        <v/>
      </c>
      <c r="W47" s="83" t="str">
        <f t="shared" si="2"/>
        <v/>
      </c>
      <c r="AB47" s="9"/>
    </row>
    <row r="48" spans="1:28">
      <c r="A48" s="85">
        <v>46</v>
      </c>
      <c r="B48" s="85"/>
      <c r="C48" s="86"/>
      <c r="D48" s="83" t="str">
        <f t="shared" si="4"/>
        <v/>
      </c>
      <c r="E48" s="83" t="str">
        <f t="shared" si="4"/>
        <v/>
      </c>
      <c r="F48" s="83" t="str">
        <f t="shared" si="4"/>
        <v/>
      </c>
      <c r="G48" s="83" t="str">
        <f t="shared" si="4"/>
        <v/>
      </c>
      <c r="H48" s="83" t="str">
        <f t="shared" si="4"/>
        <v/>
      </c>
      <c r="I48" s="83" t="str">
        <f t="shared" si="4"/>
        <v/>
      </c>
      <c r="J48" s="83" t="str">
        <f t="shared" si="4"/>
        <v/>
      </c>
      <c r="K48" s="83" t="str">
        <f t="shared" si="4"/>
        <v/>
      </c>
      <c r="L48" s="83" t="str">
        <f t="shared" si="4"/>
        <v/>
      </c>
      <c r="M48" s="83" t="str">
        <f t="shared" si="4"/>
        <v/>
      </c>
      <c r="N48" s="83" t="str">
        <f t="shared" si="4"/>
        <v/>
      </c>
      <c r="O48" s="83" t="str">
        <f t="shared" si="4"/>
        <v/>
      </c>
      <c r="P48" s="83" t="str">
        <f t="shared" si="4"/>
        <v/>
      </c>
      <c r="Q48" s="83" t="str">
        <f t="shared" si="4"/>
        <v/>
      </c>
      <c r="R48" s="83" t="str">
        <f t="shared" si="4"/>
        <v/>
      </c>
      <c r="S48" s="83" t="str">
        <f t="shared" ref="S48:W63" si="5">MID($C48,S$2,1)</f>
        <v/>
      </c>
      <c r="T48" s="83" t="str">
        <f t="shared" si="5"/>
        <v/>
      </c>
      <c r="U48" s="83" t="str">
        <f t="shared" si="5"/>
        <v/>
      </c>
      <c r="V48" s="83" t="str">
        <f t="shared" si="5"/>
        <v/>
      </c>
      <c r="W48" s="83" t="str">
        <f t="shared" si="5"/>
        <v/>
      </c>
      <c r="AB48" s="9"/>
    </row>
    <row r="49" spans="1:28">
      <c r="A49" s="85">
        <v>47</v>
      </c>
      <c r="B49" s="85"/>
      <c r="C49" s="86"/>
      <c r="D49" s="83" t="str">
        <f t="shared" ref="D49:S64" si="6">MID($C49,D$2,1)</f>
        <v/>
      </c>
      <c r="E49" s="83" t="str">
        <f t="shared" si="6"/>
        <v/>
      </c>
      <c r="F49" s="83" t="str">
        <f t="shared" si="6"/>
        <v/>
      </c>
      <c r="G49" s="83" t="str">
        <f t="shared" si="6"/>
        <v/>
      </c>
      <c r="H49" s="83" t="str">
        <f t="shared" si="6"/>
        <v/>
      </c>
      <c r="I49" s="83" t="str">
        <f t="shared" si="6"/>
        <v/>
      </c>
      <c r="J49" s="83" t="str">
        <f t="shared" si="6"/>
        <v/>
      </c>
      <c r="K49" s="83" t="str">
        <f t="shared" si="6"/>
        <v/>
      </c>
      <c r="L49" s="83" t="str">
        <f t="shared" si="6"/>
        <v/>
      </c>
      <c r="M49" s="83" t="str">
        <f t="shared" si="6"/>
        <v/>
      </c>
      <c r="N49" s="83" t="str">
        <f t="shared" si="6"/>
        <v/>
      </c>
      <c r="O49" s="83" t="str">
        <f t="shared" si="6"/>
        <v/>
      </c>
      <c r="P49" s="83" t="str">
        <f t="shared" si="6"/>
        <v/>
      </c>
      <c r="Q49" s="83" t="str">
        <f t="shared" si="6"/>
        <v/>
      </c>
      <c r="R49" s="83" t="str">
        <f t="shared" si="6"/>
        <v/>
      </c>
      <c r="S49" s="83" t="str">
        <f t="shared" si="6"/>
        <v/>
      </c>
      <c r="T49" s="83" t="str">
        <f t="shared" si="5"/>
        <v/>
      </c>
      <c r="U49" s="83" t="str">
        <f t="shared" si="5"/>
        <v/>
      </c>
      <c r="V49" s="83" t="str">
        <f t="shared" si="5"/>
        <v/>
      </c>
      <c r="W49" s="83" t="str">
        <f t="shared" si="5"/>
        <v/>
      </c>
      <c r="Y49" s="9"/>
      <c r="Z49" s="9"/>
      <c r="AB49" s="9"/>
    </row>
    <row r="50" spans="1:28">
      <c r="A50" s="85">
        <v>48</v>
      </c>
      <c r="B50" s="85"/>
      <c r="C50" s="86"/>
      <c r="D50" s="83" t="str">
        <f t="shared" si="6"/>
        <v/>
      </c>
      <c r="E50" s="83" t="str">
        <f t="shared" si="6"/>
        <v/>
      </c>
      <c r="F50" s="83" t="str">
        <f t="shared" si="6"/>
        <v/>
      </c>
      <c r="G50" s="83" t="str">
        <f t="shared" si="6"/>
        <v/>
      </c>
      <c r="H50" s="83" t="str">
        <f t="shared" si="6"/>
        <v/>
      </c>
      <c r="I50" s="83" t="str">
        <f t="shared" si="6"/>
        <v/>
      </c>
      <c r="J50" s="83" t="str">
        <f t="shared" si="6"/>
        <v/>
      </c>
      <c r="K50" s="83" t="str">
        <f t="shared" si="6"/>
        <v/>
      </c>
      <c r="L50" s="83" t="str">
        <f t="shared" si="6"/>
        <v/>
      </c>
      <c r="M50" s="83" t="str">
        <f t="shared" si="6"/>
        <v/>
      </c>
      <c r="N50" s="83" t="str">
        <f t="shared" si="6"/>
        <v/>
      </c>
      <c r="O50" s="83" t="str">
        <f t="shared" si="6"/>
        <v/>
      </c>
      <c r="P50" s="83" t="str">
        <f t="shared" si="6"/>
        <v/>
      </c>
      <c r="Q50" s="83" t="str">
        <f t="shared" si="6"/>
        <v/>
      </c>
      <c r="R50" s="83" t="str">
        <f t="shared" si="6"/>
        <v/>
      </c>
      <c r="S50" s="83" t="str">
        <f t="shared" si="6"/>
        <v/>
      </c>
      <c r="T50" s="83" t="str">
        <f t="shared" si="5"/>
        <v/>
      </c>
      <c r="U50" s="83" t="str">
        <f t="shared" si="5"/>
        <v/>
      </c>
      <c r="V50" s="83" t="str">
        <f t="shared" si="5"/>
        <v/>
      </c>
      <c r="W50" s="83" t="str">
        <f t="shared" si="5"/>
        <v/>
      </c>
      <c r="AB50" s="9"/>
    </row>
    <row r="51" spans="1:28">
      <c r="A51" s="85">
        <v>49</v>
      </c>
      <c r="B51" s="85"/>
      <c r="C51" s="86"/>
      <c r="D51" s="83" t="str">
        <f t="shared" si="6"/>
        <v/>
      </c>
      <c r="E51" s="83" t="str">
        <f t="shared" si="6"/>
        <v/>
      </c>
      <c r="F51" s="83" t="str">
        <f t="shared" si="6"/>
        <v/>
      </c>
      <c r="G51" s="83" t="str">
        <f t="shared" si="6"/>
        <v/>
      </c>
      <c r="H51" s="83" t="str">
        <f t="shared" si="6"/>
        <v/>
      </c>
      <c r="I51" s="83" t="str">
        <f t="shared" si="6"/>
        <v/>
      </c>
      <c r="J51" s="83" t="str">
        <f t="shared" si="6"/>
        <v/>
      </c>
      <c r="K51" s="83" t="str">
        <f t="shared" si="6"/>
        <v/>
      </c>
      <c r="L51" s="83" t="str">
        <f t="shared" si="6"/>
        <v/>
      </c>
      <c r="M51" s="83" t="str">
        <f t="shared" si="6"/>
        <v/>
      </c>
      <c r="N51" s="83" t="str">
        <f t="shared" si="6"/>
        <v/>
      </c>
      <c r="O51" s="83" t="str">
        <f t="shared" si="6"/>
        <v/>
      </c>
      <c r="P51" s="83" t="str">
        <f t="shared" si="6"/>
        <v/>
      </c>
      <c r="Q51" s="83" t="str">
        <f t="shared" si="6"/>
        <v/>
      </c>
      <c r="R51" s="83" t="str">
        <f t="shared" si="6"/>
        <v/>
      </c>
      <c r="S51" s="83" t="str">
        <f t="shared" si="6"/>
        <v/>
      </c>
      <c r="T51" s="83" t="str">
        <f t="shared" si="5"/>
        <v/>
      </c>
      <c r="U51" s="83" t="str">
        <f t="shared" si="5"/>
        <v/>
      </c>
      <c r="V51" s="83" t="str">
        <f t="shared" si="5"/>
        <v/>
      </c>
      <c r="W51" s="83" t="str">
        <f t="shared" si="5"/>
        <v/>
      </c>
      <c r="AB51" s="9"/>
    </row>
    <row r="52" spans="1:28">
      <c r="A52" s="85">
        <v>50</v>
      </c>
      <c r="B52" s="85"/>
      <c r="C52" s="86"/>
      <c r="D52" s="83" t="str">
        <f t="shared" si="6"/>
        <v/>
      </c>
      <c r="E52" s="83" t="str">
        <f t="shared" si="6"/>
        <v/>
      </c>
      <c r="F52" s="83" t="str">
        <f t="shared" si="6"/>
        <v/>
      </c>
      <c r="G52" s="83" t="str">
        <f t="shared" si="6"/>
        <v/>
      </c>
      <c r="H52" s="83" t="str">
        <f t="shared" si="6"/>
        <v/>
      </c>
      <c r="I52" s="83" t="str">
        <f t="shared" si="6"/>
        <v/>
      </c>
      <c r="J52" s="83" t="str">
        <f t="shared" si="6"/>
        <v/>
      </c>
      <c r="K52" s="83" t="str">
        <f t="shared" si="6"/>
        <v/>
      </c>
      <c r="L52" s="83" t="str">
        <f t="shared" si="6"/>
        <v/>
      </c>
      <c r="M52" s="83" t="str">
        <f t="shared" si="6"/>
        <v/>
      </c>
      <c r="N52" s="83" t="str">
        <f t="shared" si="6"/>
        <v/>
      </c>
      <c r="O52" s="83" t="str">
        <f t="shared" si="6"/>
        <v/>
      </c>
      <c r="P52" s="83" t="str">
        <f t="shared" si="6"/>
        <v/>
      </c>
      <c r="Q52" s="83" t="str">
        <f t="shared" si="6"/>
        <v/>
      </c>
      <c r="R52" s="83" t="str">
        <f t="shared" si="6"/>
        <v/>
      </c>
      <c r="S52" s="83" t="str">
        <f t="shared" si="6"/>
        <v/>
      </c>
      <c r="T52" s="83" t="str">
        <f t="shared" si="5"/>
        <v/>
      </c>
      <c r="U52" s="83" t="str">
        <f t="shared" si="5"/>
        <v/>
      </c>
      <c r="V52" s="83" t="str">
        <f t="shared" si="5"/>
        <v/>
      </c>
      <c r="W52" s="83" t="str">
        <f t="shared" si="5"/>
        <v/>
      </c>
      <c r="AB52" s="9"/>
    </row>
    <row r="53" spans="1:28">
      <c r="A53" s="85">
        <v>51</v>
      </c>
      <c r="B53" s="85"/>
      <c r="C53" s="86"/>
      <c r="D53" s="83" t="str">
        <f t="shared" si="6"/>
        <v/>
      </c>
      <c r="E53" s="83" t="str">
        <f t="shared" si="6"/>
        <v/>
      </c>
      <c r="F53" s="83" t="str">
        <f t="shared" si="6"/>
        <v/>
      </c>
      <c r="G53" s="83" t="str">
        <f t="shared" si="6"/>
        <v/>
      </c>
      <c r="H53" s="83" t="str">
        <f t="shared" si="6"/>
        <v/>
      </c>
      <c r="I53" s="83" t="str">
        <f t="shared" si="6"/>
        <v/>
      </c>
      <c r="J53" s="83" t="str">
        <f t="shared" si="6"/>
        <v/>
      </c>
      <c r="K53" s="83" t="str">
        <f t="shared" si="6"/>
        <v/>
      </c>
      <c r="L53" s="83" t="str">
        <f t="shared" si="6"/>
        <v/>
      </c>
      <c r="M53" s="83" t="str">
        <f t="shared" si="6"/>
        <v/>
      </c>
      <c r="N53" s="83" t="str">
        <f t="shared" si="6"/>
        <v/>
      </c>
      <c r="O53" s="83" t="str">
        <f t="shared" si="6"/>
        <v/>
      </c>
      <c r="P53" s="83" t="str">
        <f t="shared" si="6"/>
        <v/>
      </c>
      <c r="Q53" s="83" t="str">
        <f t="shared" si="6"/>
        <v/>
      </c>
      <c r="R53" s="83" t="str">
        <f t="shared" si="6"/>
        <v/>
      </c>
      <c r="S53" s="83" t="str">
        <f t="shared" si="6"/>
        <v/>
      </c>
      <c r="T53" s="83" t="str">
        <f t="shared" si="5"/>
        <v/>
      </c>
      <c r="U53" s="83" t="str">
        <f t="shared" si="5"/>
        <v/>
      </c>
      <c r="V53" s="83" t="str">
        <f t="shared" si="5"/>
        <v/>
      </c>
      <c r="W53" s="83" t="str">
        <f t="shared" si="5"/>
        <v/>
      </c>
      <c r="Y53" s="9"/>
      <c r="Z53" s="9"/>
      <c r="AB53" s="9"/>
    </row>
    <row r="54" spans="1:28">
      <c r="A54" s="85">
        <v>52</v>
      </c>
      <c r="B54" s="85"/>
      <c r="C54" s="86"/>
      <c r="D54" s="83" t="str">
        <f t="shared" si="6"/>
        <v/>
      </c>
      <c r="E54" s="83" t="str">
        <f t="shared" si="6"/>
        <v/>
      </c>
      <c r="F54" s="83" t="str">
        <f t="shared" si="6"/>
        <v/>
      </c>
      <c r="G54" s="83" t="str">
        <f t="shared" si="6"/>
        <v/>
      </c>
      <c r="H54" s="83" t="str">
        <f t="shared" si="6"/>
        <v/>
      </c>
      <c r="I54" s="83" t="str">
        <f t="shared" si="6"/>
        <v/>
      </c>
      <c r="J54" s="83" t="str">
        <f t="shared" si="6"/>
        <v/>
      </c>
      <c r="K54" s="83" t="str">
        <f t="shared" si="6"/>
        <v/>
      </c>
      <c r="L54" s="83" t="str">
        <f t="shared" si="6"/>
        <v/>
      </c>
      <c r="M54" s="83" t="str">
        <f t="shared" si="6"/>
        <v/>
      </c>
      <c r="N54" s="83" t="str">
        <f t="shared" si="6"/>
        <v/>
      </c>
      <c r="O54" s="83" t="str">
        <f t="shared" si="6"/>
        <v/>
      </c>
      <c r="P54" s="83" t="str">
        <f t="shared" si="6"/>
        <v/>
      </c>
      <c r="Q54" s="83" t="str">
        <f t="shared" si="6"/>
        <v/>
      </c>
      <c r="R54" s="83" t="str">
        <f t="shared" si="6"/>
        <v/>
      </c>
      <c r="S54" s="83" t="str">
        <f t="shared" si="6"/>
        <v/>
      </c>
      <c r="T54" s="83" t="str">
        <f t="shared" si="5"/>
        <v/>
      </c>
      <c r="U54" s="83" t="str">
        <f t="shared" si="5"/>
        <v/>
      </c>
      <c r="V54" s="83" t="str">
        <f t="shared" si="5"/>
        <v/>
      </c>
      <c r="W54" s="83" t="str">
        <f t="shared" si="5"/>
        <v/>
      </c>
      <c r="AB54" s="9"/>
    </row>
    <row r="55" spans="1:28">
      <c r="A55" s="85">
        <v>53</v>
      </c>
      <c r="B55" s="85"/>
      <c r="C55" s="86"/>
      <c r="D55" s="83" t="str">
        <f t="shared" si="6"/>
        <v/>
      </c>
      <c r="E55" s="83" t="str">
        <f t="shared" si="6"/>
        <v/>
      </c>
      <c r="F55" s="83" t="str">
        <f t="shared" si="6"/>
        <v/>
      </c>
      <c r="G55" s="83" t="str">
        <f t="shared" si="6"/>
        <v/>
      </c>
      <c r="H55" s="83" t="str">
        <f t="shared" si="6"/>
        <v/>
      </c>
      <c r="I55" s="83" t="str">
        <f t="shared" si="6"/>
        <v/>
      </c>
      <c r="J55" s="83" t="str">
        <f t="shared" si="6"/>
        <v/>
      </c>
      <c r="K55" s="83" t="str">
        <f t="shared" si="6"/>
        <v/>
      </c>
      <c r="L55" s="83" t="str">
        <f t="shared" si="6"/>
        <v/>
      </c>
      <c r="M55" s="83" t="str">
        <f t="shared" si="6"/>
        <v/>
      </c>
      <c r="N55" s="83" t="str">
        <f t="shared" si="6"/>
        <v/>
      </c>
      <c r="O55" s="83" t="str">
        <f t="shared" si="6"/>
        <v/>
      </c>
      <c r="P55" s="83" t="str">
        <f t="shared" si="6"/>
        <v/>
      </c>
      <c r="Q55" s="83" t="str">
        <f t="shared" si="6"/>
        <v/>
      </c>
      <c r="R55" s="83" t="str">
        <f t="shared" si="6"/>
        <v/>
      </c>
      <c r="S55" s="83" t="str">
        <f t="shared" si="6"/>
        <v/>
      </c>
      <c r="T55" s="83" t="str">
        <f t="shared" si="5"/>
        <v/>
      </c>
      <c r="U55" s="83" t="str">
        <f t="shared" si="5"/>
        <v/>
      </c>
      <c r="V55" s="83" t="str">
        <f t="shared" si="5"/>
        <v/>
      </c>
      <c r="W55" s="83" t="str">
        <f t="shared" si="5"/>
        <v/>
      </c>
      <c r="AB55" s="9"/>
    </row>
    <row r="56" spans="1:28">
      <c r="A56" s="85">
        <v>54</v>
      </c>
      <c r="B56" s="85"/>
      <c r="C56" s="86"/>
      <c r="D56" s="83" t="str">
        <f t="shared" si="6"/>
        <v/>
      </c>
      <c r="E56" s="83" t="str">
        <f t="shared" si="6"/>
        <v/>
      </c>
      <c r="F56" s="83" t="str">
        <f t="shared" si="6"/>
        <v/>
      </c>
      <c r="G56" s="83" t="str">
        <f t="shared" si="6"/>
        <v/>
      </c>
      <c r="H56" s="83" t="str">
        <f t="shared" si="6"/>
        <v/>
      </c>
      <c r="I56" s="83" t="str">
        <f t="shared" si="6"/>
        <v/>
      </c>
      <c r="J56" s="83" t="str">
        <f t="shared" si="6"/>
        <v/>
      </c>
      <c r="K56" s="83" t="str">
        <f t="shared" si="6"/>
        <v/>
      </c>
      <c r="L56" s="83" t="str">
        <f t="shared" si="6"/>
        <v/>
      </c>
      <c r="M56" s="83" t="str">
        <f t="shared" si="6"/>
        <v/>
      </c>
      <c r="N56" s="83" t="str">
        <f t="shared" si="6"/>
        <v/>
      </c>
      <c r="O56" s="83" t="str">
        <f t="shared" si="6"/>
        <v/>
      </c>
      <c r="P56" s="83" t="str">
        <f t="shared" si="6"/>
        <v/>
      </c>
      <c r="Q56" s="83" t="str">
        <f t="shared" si="6"/>
        <v/>
      </c>
      <c r="R56" s="83" t="str">
        <f t="shared" si="6"/>
        <v/>
      </c>
      <c r="S56" s="83" t="str">
        <f t="shared" si="6"/>
        <v/>
      </c>
      <c r="T56" s="83" t="str">
        <f t="shared" si="5"/>
        <v/>
      </c>
      <c r="U56" s="83" t="str">
        <f t="shared" si="5"/>
        <v/>
      </c>
      <c r="V56" s="83" t="str">
        <f t="shared" si="5"/>
        <v/>
      </c>
      <c r="W56" s="83" t="str">
        <f t="shared" si="5"/>
        <v/>
      </c>
      <c r="AB56" s="9"/>
    </row>
    <row r="57" spans="1:28">
      <c r="A57" s="85">
        <v>55</v>
      </c>
      <c r="B57" s="85"/>
      <c r="C57" s="86"/>
      <c r="D57" s="83" t="str">
        <f t="shared" si="6"/>
        <v/>
      </c>
      <c r="E57" s="83" t="str">
        <f t="shared" si="6"/>
        <v/>
      </c>
      <c r="F57" s="83" t="str">
        <f t="shared" si="6"/>
        <v/>
      </c>
      <c r="G57" s="83" t="str">
        <f t="shared" si="6"/>
        <v/>
      </c>
      <c r="H57" s="83" t="str">
        <f t="shared" si="6"/>
        <v/>
      </c>
      <c r="I57" s="83" t="str">
        <f t="shared" si="6"/>
        <v/>
      </c>
      <c r="J57" s="83" t="str">
        <f t="shared" si="6"/>
        <v/>
      </c>
      <c r="K57" s="83" t="str">
        <f t="shared" si="6"/>
        <v/>
      </c>
      <c r="L57" s="83" t="str">
        <f t="shared" si="6"/>
        <v/>
      </c>
      <c r="M57" s="83" t="str">
        <f t="shared" si="6"/>
        <v/>
      </c>
      <c r="N57" s="83" t="str">
        <f t="shared" si="6"/>
        <v/>
      </c>
      <c r="O57" s="83" t="str">
        <f t="shared" si="6"/>
        <v/>
      </c>
      <c r="P57" s="83" t="str">
        <f t="shared" si="6"/>
        <v/>
      </c>
      <c r="Q57" s="83" t="str">
        <f t="shared" si="6"/>
        <v/>
      </c>
      <c r="R57" s="83" t="str">
        <f t="shared" si="6"/>
        <v/>
      </c>
      <c r="S57" s="83" t="str">
        <f t="shared" si="6"/>
        <v/>
      </c>
      <c r="T57" s="83" t="str">
        <f t="shared" si="5"/>
        <v/>
      </c>
      <c r="U57" s="83" t="str">
        <f t="shared" si="5"/>
        <v/>
      </c>
      <c r="V57" s="83" t="str">
        <f t="shared" si="5"/>
        <v/>
      </c>
      <c r="W57" s="83" t="str">
        <f t="shared" si="5"/>
        <v/>
      </c>
      <c r="Y57" s="9"/>
      <c r="Z57" s="9"/>
      <c r="AB57" s="9"/>
    </row>
    <row r="58" spans="1:28">
      <c r="A58" s="85">
        <v>56</v>
      </c>
      <c r="B58" s="85"/>
      <c r="C58" s="86"/>
      <c r="D58" s="83" t="str">
        <f t="shared" si="6"/>
        <v/>
      </c>
      <c r="E58" s="83" t="str">
        <f t="shared" si="6"/>
        <v/>
      </c>
      <c r="F58" s="83" t="str">
        <f t="shared" si="6"/>
        <v/>
      </c>
      <c r="G58" s="83" t="str">
        <f t="shared" si="6"/>
        <v/>
      </c>
      <c r="H58" s="83" t="str">
        <f t="shared" si="6"/>
        <v/>
      </c>
      <c r="I58" s="83" t="str">
        <f t="shared" si="6"/>
        <v/>
      </c>
      <c r="J58" s="83" t="str">
        <f t="shared" si="6"/>
        <v/>
      </c>
      <c r="K58" s="83" t="str">
        <f t="shared" si="6"/>
        <v/>
      </c>
      <c r="L58" s="83" t="str">
        <f t="shared" si="6"/>
        <v/>
      </c>
      <c r="M58" s="83" t="str">
        <f t="shared" si="6"/>
        <v/>
      </c>
      <c r="N58" s="83" t="str">
        <f t="shared" si="6"/>
        <v/>
      </c>
      <c r="O58" s="83" t="str">
        <f t="shared" si="6"/>
        <v/>
      </c>
      <c r="P58" s="83" t="str">
        <f t="shared" si="6"/>
        <v/>
      </c>
      <c r="Q58" s="83" t="str">
        <f t="shared" si="6"/>
        <v/>
      </c>
      <c r="R58" s="83" t="str">
        <f t="shared" si="6"/>
        <v/>
      </c>
      <c r="S58" s="83" t="str">
        <f t="shared" si="6"/>
        <v/>
      </c>
      <c r="T58" s="83" t="str">
        <f t="shared" si="5"/>
        <v/>
      </c>
      <c r="U58" s="83" t="str">
        <f t="shared" si="5"/>
        <v/>
      </c>
      <c r="V58" s="83" t="str">
        <f t="shared" si="5"/>
        <v/>
      </c>
      <c r="W58" s="83" t="str">
        <f t="shared" si="5"/>
        <v/>
      </c>
      <c r="AB58" s="9"/>
    </row>
    <row r="59" spans="1:28">
      <c r="A59" s="85">
        <v>57</v>
      </c>
      <c r="B59" s="85"/>
      <c r="C59" s="86"/>
      <c r="D59" s="83" t="str">
        <f t="shared" si="6"/>
        <v/>
      </c>
      <c r="E59" s="83" t="str">
        <f t="shared" si="6"/>
        <v/>
      </c>
      <c r="F59" s="83" t="str">
        <f t="shared" si="6"/>
        <v/>
      </c>
      <c r="G59" s="83" t="str">
        <f t="shared" si="6"/>
        <v/>
      </c>
      <c r="H59" s="83" t="str">
        <f t="shared" si="6"/>
        <v/>
      </c>
      <c r="I59" s="83" t="str">
        <f t="shared" si="6"/>
        <v/>
      </c>
      <c r="J59" s="83" t="str">
        <f t="shared" si="6"/>
        <v/>
      </c>
      <c r="K59" s="83" t="str">
        <f t="shared" si="6"/>
        <v/>
      </c>
      <c r="L59" s="83" t="str">
        <f t="shared" si="6"/>
        <v/>
      </c>
      <c r="M59" s="83" t="str">
        <f t="shared" si="6"/>
        <v/>
      </c>
      <c r="N59" s="83" t="str">
        <f t="shared" si="6"/>
        <v/>
      </c>
      <c r="O59" s="83" t="str">
        <f t="shared" si="6"/>
        <v/>
      </c>
      <c r="P59" s="83" t="str">
        <f t="shared" si="6"/>
        <v/>
      </c>
      <c r="Q59" s="83" t="str">
        <f t="shared" si="6"/>
        <v/>
      </c>
      <c r="R59" s="83" t="str">
        <f t="shared" si="6"/>
        <v/>
      </c>
      <c r="S59" s="83" t="str">
        <f t="shared" si="6"/>
        <v/>
      </c>
      <c r="T59" s="83" t="str">
        <f t="shared" si="5"/>
        <v/>
      </c>
      <c r="U59" s="83" t="str">
        <f t="shared" si="5"/>
        <v/>
      </c>
      <c r="V59" s="83" t="str">
        <f t="shared" si="5"/>
        <v/>
      </c>
      <c r="W59" s="83" t="str">
        <f t="shared" si="5"/>
        <v/>
      </c>
      <c r="AB59" s="9"/>
    </row>
    <row r="60" spans="1:28">
      <c r="A60" s="85">
        <v>58</v>
      </c>
      <c r="B60" s="85"/>
      <c r="C60" s="86"/>
      <c r="D60" s="83" t="str">
        <f t="shared" si="6"/>
        <v/>
      </c>
      <c r="E60" s="83" t="str">
        <f t="shared" si="6"/>
        <v/>
      </c>
      <c r="F60" s="83" t="str">
        <f t="shared" si="6"/>
        <v/>
      </c>
      <c r="G60" s="83" t="str">
        <f t="shared" si="6"/>
        <v/>
      </c>
      <c r="H60" s="83" t="str">
        <f t="shared" si="6"/>
        <v/>
      </c>
      <c r="I60" s="83" t="str">
        <f t="shared" si="6"/>
        <v/>
      </c>
      <c r="J60" s="83" t="str">
        <f t="shared" si="6"/>
        <v/>
      </c>
      <c r="K60" s="83" t="str">
        <f t="shared" si="6"/>
        <v/>
      </c>
      <c r="L60" s="83" t="str">
        <f t="shared" si="6"/>
        <v/>
      </c>
      <c r="M60" s="83" t="str">
        <f t="shared" si="6"/>
        <v/>
      </c>
      <c r="N60" s="83" t="str">
        <f t="shared" si="6"/>
        <v/>
      </c>
      <c r="O60" s="83" t="str">
        <f t="shared" si="6"/>
        <v/>
      </c>
      <c r="P60" s="83" t="str">
        <f t="shared" si="6"/>
        <v/>
      </c>
      <c r="Q60" s="83" t="str">
        <f t="shared" si="6"/>
        <v/>
      </c>
      <c r="R60" s="83" t="str">
        <f t="shared" si="6"/>
        <v/>
      </c>
      <c r="S60" s="83" t="str">
        <f t="shared" si="6"/>
        <v/>
      </c>
      <c r="T60" s="83" t="str">
        <f t="shared" si="5"/>
        <v/>
      </c>
      <c r="U60" s="83" t="str">
        <f t="shared" si="5"/>
        <v/>
      </c>
      <c r="V60" s="83" t="str">
        <f t="shared" si="5"/>
        <v/>
      </c>
      <c r="W60" s="83" t="str">
        <f t="shared" si="5"/>
        <v/>
      </c>
      <c r="AB60" s="9"/>
    </row>
    <row r="61" spans="1:28">
      <c r="A61" s="85">
        <v>59</v>
      </c>
      <c r="B61" s="85"/>
      <c r="C61" s="86"/>
      <c r="D61" s="83" t="str">
        <f t="shared" si="6"/>
        <v/>
      </c>
      <c r="E61" s="83" t="str">
        <f t="shared" si="6"/>
        <v/>
      </c>
      <c r="F61" s="83" t="str">
        <f t="shared" si="6"/>
        <v/>
      </c>
      <c r="G61" s="83" t="str">
        <f t="shared" si="6"/>
        <v/>
      </c>
      <c r="H61" s="83" t="str">
        <f t="shared" si="6"/>
        <v/>
      </c>
      <c r="I61" s="83" t="str">
        <f t="shared" si="6"/>
        <v/>
      </c>
      <c r="J61" s="83" t="str">
        <f t="shared" si="6"/>
        <v/>
      </c>
      <c r="K61" s="83" t="str">
        <f t="shared" si="6"/>
        <v/>
      </c>
      <c r="L61" s="83" t="str">
        <f t="shared" si="6"/>
        <v/>
      </c>
      <c r="M61" s="83" t="str">
        <f t="shared" si="6"/>
        <v/>
      </c>
      <c r="N61" s="83" t="str">
        <f t="shared" si="6"/>
        <v/>
      </c>
      <c r="O61" s="83" t="str">
        <f t="shared" si="6"/>
        <v/>
      </c>
      <c r="P61" s="83" t="str">
        <f t="shared" si="6"/>
        <v/>
      </c>
      <c r="Q61" s="83" t="str">
        <f t="shared" si="6"/>
        <v/>
      </c>
      <c r="R61" s="83" t="str">
        <f t="shared" si="6"/>
        <v/>
      </c>
      <c r="S61" s="83" t="str">
        <f t="shared" si="6"/>
        <v/>
      </c>
      <c r="T61" s="83" t="str">
        <f t="shared" si="5"/>
        <v/>
      </c>
      <c r="U61" s="83" t="str">
        <f t="shared" si="5"/>
        <v/>
      </c>
      <c r="V61" s="83" t="str">
        <f t="shared" si="5"/>
        <v/>
      </c>
      <c r="W61" s="83" t="str">
        <f t="shared" si="5"/>
        <v/>
      </c>
      <c r="Y61" s="9"/>
      <c r="Z61" s="9"/>
      <c r="AB61" s="9"/>
    </row>
    <row r="62" spans="1:28">
      <c r="A62" s="85">
        <v>60</v>
      </c>
      <c r="B62" s="85"/>
      <c r="C62" s="86"/>
      <c r="D62" s="83" t="str">
        <f t="shared" si="6"/>
        <v/>
      </c>
      <c r="E62" s="83" t="str">
        <f t="shared" si="6"/>
        <v/>
      </c>
      <c r="F62" s="83" t="str">
        <f t="shared" si="6"/>
        <v/>
      </c>
      <c r="G62" s="83" t="str">
        <f t="shared" si="6"/>
        <v/>
      </c>
      <c r="H62" s="83" t="str">
        <f t="shared" si="6"/>
        <v/>
      </c>
      <c r="I62" s="83" t="str">
        <f t="shared" si="6"/>
        <v/>
      </c>
      <c r="J62" s="83" t="str">
        <f t="shared" si="6"/>
        <v/>
      </c>
      <c r="K62" s="83" t="str">
        <f t="shared" si="6"/>
        <v/>
      </c>
      <c r="L62" s="83" t="str">
        <f t="shared" si="6"/>
        <v/>
      </c>
      <c r="M62" s="83" t="str">
        <f t="shared" si="6"/>
        <v/>
      </c>
      <c r="N62" s="83" t="str">
        <f t="shared" si="6"/>
        <v/>
      </c>
      <c r="O62" s="83" t="str">
        <f t="shared" si="6"/>
        <v/>
      </c>
      <c r="P62" s="83" t="str">
        <f t="shared" si="6"/>
        <v/>
      </c>
      <c r="Q62" s="83" t="str">
        <f t="shared" si="6"/>
        <v/>
      </c>
      <c r="R62" s="83" t="str">
        <f t="shared" si="6"/>
        <v/>
      </c>
      <c r="S62" s="83" t="str">
        <f t="shared" si="6"/>
        <v/>
      </c>
      <c r="T62" s="83" t="str">
        <f t="shared" si="5"/>
        <v/>
      </c>
      <c r="U62" s="83" t="str">
        <f t="shared" si="5"/>
        <v/>
      </c>
      <c r="V62" s="83" t="str">
        <f t="shared" si="5"/>
        <v/>
      </c>
      <c r="W62" s="83" t="str">
        <f t="shared" si="5"/>
        <v/>
      </c>
      <c r="AB62" s="9"/>
    </row>
    <row r="63" spans="1:28">
      <c r="A63" s="85">
        <v>61</v>
      </c>
      <c r="B63" s="85"/>
      <c r="C63" s="86"/>
      <c r="D63" s="83" t="str">
        <f t="shared" si="6"/>
        <v/>
      </c>
      <c r="E63" s="83" t="str">
        <f t="shared" si="6"/>
        <v/>
      </c>
      <c r="F63" s="83" t="str">
        <f t="shared" si="6"/>
        <v/>
      </c>
      <c r="G63" s="83" t="str">
        <f t="shared" si="6"/>
        <v/>
      </c>
      <c r="H63" s="83" t="str">
        <f t="shared" si="6"/>
        <v/>
      </c>
      <c r="I63" s="83" t="str">
        <f t="shared" si="6"/>
        <v/>
      </c>
      <c r="J63" s="83" t="str">
        <f t="shared" si="6"/>
        <v/>
      </c>
      <c r="K63" s="83" t="str">
        <f t="shared" si="6"/>
        <v/>
      </c>
      <c r="L63" s="83" t="str">
        <f t="shared" si="6"/>
        <v/>
      </c>
      <c r="M63" s="83" t="str">
        <f t="shared" si="6"/>
        <v/>
      </c>
      <c r="N63" s="83" t="str">
        <f t="shared" si="6"/>
        <v/>
      </c>
      <c r="O63" s="83" t="str">
        <f t="shared" si="6"/>
        <v/>
      </c>
      <c r="P63" s="83" t="str">
        <f t="shared" si="6"/>
        <v/>
      </c>
      <c r="Q63" s="83" t="str">
        <f t="shared" si="6"/>
        <v/>
      </c>
      <c r="R63" s="83" t="str">
        <f t="shared" si="6"/>
        <v/>
      </c>
      <c r="S63" s="83" t="str">
        <f t="shared" si="6"/>
        <v/>
      </c>
      <c r="T63" s="83" t="str">
        <f t="shared" si="5"/>
        <v/>
      </c>
      <c r="U63" s="83" t="str">
        <f t="shared" si="5"/>
        <v/>
      </c>
      <c r="V63" s="83" t="str">
        <f t="shared" si="5"/>
        <v/>
      </c>
      <c r="W63" s="83" t="str">
        <f t="shared" si="5"/>
        <v/>
      </c>
      <c r="AB63" s="9"/>
    </row>
    <row r="64" spans="1:28">
      <c r="A64" s="85">
        <v>62</v>
      </c>
      <c r="B64" s="85"/>
      <c r="C64" s="86"/>
      <c r="D64" s="83" t="str">
        <f t="shared" si="6"/>
        <v/>
      </c>
      <c r="E64" s="83" t="str">
        <f t="shared" si="6"/>
        <v/>
      </c>
      <c r="F64" s="83" t="str">
        <f t="shared" si="6"/>
        <v/>
      </c>
      <c r="G64" s="83" t="str">
        <f t="shared" si="6"/>
        <v/>
      </c>
      <c r="H64" s="83" t="str">
        <f t="shared" si="6"/>
        <v/>
      </c>
      <c r="I64" s="83" t="str">
        <f t="shared" si="6"/>
        <v/>
      </c>
      <c r="J64" s="83" t="str">
        <f t="shared" si="6"/>
        <v/>
      </c>
      <c r="K64" s="83" t="str">
        <f t="shared" si="6"/>
        <v/>
      </c>
      <c r="L64" s="83" t="str">
        <f t="shared" si="6"/>
        <v/>
      </c>
      <c r="M64" s="83" t="str">
        <f t="shared" si="6"/>
        <v/>
      </c>
      <c r="N64" s="83" t="str">
        <f t="shared" si="6"/>
        <v/>
      </c>
      <c r="O64" s="83" t="str">
        <f t="shared" si="6"/>
        <v/>
      </c>
      <c r="P64" s="83" t="str">
        <f t="shared" si="6"/>
        <v/>
      </c>
      <c r="Q64" s="83" t="str">
        <f t="shared" si="6"/>
        <v/>
      </c>
      <c r="R64" s="83" t="str">
        <f t="shared" si="6"/>
        <v/>
      </c>
      <c r="S64" s="83" t="str">
        <f t="shared" ref="S64:W79" si="7">MID($C64,S$2,1)</f>
        <v/>
      </c>
      <c r="T64" s="83" t="str">
        <f t="shared" si="7"/>
        <v/>
      </c>
      <c r="U64" s="83" t="str">
        <f t="shared" si="7"/>
        <v/>
      </c>
      <c r="V64" s="83" t="str">
        <f t="shared" si="7"/>
        <v/>
      </c>
      <c r="W64" s="83" t="str">
        <f t="shared" si="7"/>
        <v/>
      </c>
      <c r="AB64" s="9"/>
    </row>
    <row r="65" spans="1:28">
      <c r="A65" s="85">
        <v>63</v>
      </c>
      <c r="B65" s="85"/>
      <c r="C65" s="86"/>
      <c r="D65" s="83" t="str">
        <f t="shared" ref="D65:S80" si="8">MID($C65,D$2,1)</f>
        <v/>
      </c>
      <c r="E65" s="83" t="str">
        <f t="shared" si="8"/>
        <v/>
      </c>
      <c r="F65" s="83" t="str">
        <f t="shared" si="8"/>
        <v/>
      </c>
      <c r="G65" s="83" t="str">
        <f t="shared" si="8"/>
        <v/>
      </c>
      <c r="H65" s="83" t="str">
        <f t="shared" si="8"/>
        <v/>
      </c>
      <c r="I65" s="83" t="str">
        <f t="shared" si="8"/>
        <v/>
      </c>
      <c r="J65" s="83" t="str">
        <f t="shared" si="8"/>
        <v/>
      </c>
      <c r="K65" s="83" t="str">
        <f t="shared" si="8"/>
        <v/>
      </c>
      <c r="L65" s="83" t="str">
        <f t="shared" si="8"/>
        <v/>
      </c>
      <c r="M65" s="83" t="str">
        <f t="shared" si="8"/>
        <v/>
      </c>
      <c r="N65" s="83" t="str">
        <f t="shared" si="8"/>
        <v/>
      </c>
      <c r="O65" s="83" t="str">
        <f t="shared" si="8"/>
        <v/>
      </c>
      <c r="P65" s="83" t="str">
        <f t="shared" si="8"/>
        <v/>
      </c>
      <c r="Q65" s="83" t="str">
        <f t="shared" si="8"/>
        <v/>
      </c>
      <c r="R65" s="83" t="str">
        <f t="shared" si="8"/>
        <v/>
      </c>
      <c r="S65" s="83" t="str">
        <f t="shared" si="8"/>
        <v/>
      </c>
      <c r="T65" s="83" t="str">
        <f t="shared" si="7"/>
        <v/>
      </c>
      <c r="U65" s="83" t="str">
        <f t="shared" si="7"/>
        <v/>
      </c>
      <c r="V65" s="83" t="str">
        <f t="shared" si="7"/>
        <v/>
      </c>
      <c r="W65" s="83" t="str">
        <f t="shared" si="7"/>
        <v/>
      </c>
      <c r="Y65" s="9"/>
      <c r="Z65" s="9"/>
      <c r="AB65" s="9"/>
    </row>
    <row r="66" spans="1:28">
      <c r="A66" s="85">
        <v>64</v>
      </c>
      <c r="B66" s="85"/>
      <c r="C66" s="86"/>
      <c r="D66" s="83" t="str">
        <f t="shared" si="8"/>
        <v/>
      </c>
      <c r="E66" s="83" t="str">
        <f t="shared" si="8"/>
        <v/>
      </c>
      <c r="F66" s="83" t="str">
        <f t="shared" si="8"/>
        <v/>
      </c>
      <c r="G66" s="83" t="str">
        <f t="shared" si="8"/>
        <v/>
      </c>
      <c r="H66" s="83" t="str">
        <f t="shared" si="8"/>
        <v/>
      </c>
      <c r="I66" s="83" t="str">
        <f t="shared" si="8"/>
        <v/>
      </c>
      <c r="J66" s="83" t="str">
        <f t="shared" si="8"/>
        <v/>
      </c>
      <c r="K66" s="83" t="str">
        <f t="shared" si="8"/>
        <v/>
      </c>
      <c r="L66" s="83" t="str">
        <f t="shared" si="8"/>
        <v/>
      </c>
      <c r="M66" s="83" t="str">
        <f t="shared" si="8"/>
        <v/>
      </c>
      <c r="N66" s="83" t="str">
        <f t="shared" si="8"/>
        <v/>
      </c>
      <c r="O66" s="83" t="str">
        <f t="shared" si="8"/>
        <v/>
      </c>
      <c r="P66" s="83" t="str">
        <f t="shared" si="8"/>
        <v/>
      </c>
      <c r="Q66" s="83" t="str">
        <f t="shared" si="8"/>
        <v/>
      </c>
      <c r="R66" s="83" t="str">
        <f t="shared" si="8"/>
        <v/>
      </c>
      <c r="S66" s="83" t="str">
        <f t="shared" si="8"/>
        <v/>
      </c>
      <c r="T66" s="83" t="str">
        <f t="shared" si="7"/>
        <v/>
      </c>
      <c r="U66" s="83" t="str">
        <f t="shared" si="7"/>
        <v/>
      </c>
      <c r="V66" s="83" t="str">
        <f t="shared" si="7"/>
        <v/>
      </c>
      <c r="W66" s="83" t="str">
        <f t="shared" si="7"/>
        <v/>
      </c>
      <c r="AB66" s="9"/>
    </row>
    <row r="67" spans="1:28">
      <c r="A67" s="85">
        <v>65</v>
      </c>
      <c r="B67" s="85"/>
      <c r="C67" s="86"/>
      <c r="D67" s="83" t="str">
        <f t="shared" si="8"/>
        <v/>
      </c>
      <c r="E67" s="83" t="str">
        <f t="shared" si="8"/>
        <v/>
      </c>
      <c r="F67" s="83" t="str">
        <f t="shared" si="8"/>
        <v/>
      </c>
      <c r="G67" s="83" t="str">
        <f t="shared" si="8"/>
        <v/>
      </c>
      <c r="H67" s="83" t="str">
        <f t="shared" si="8"/>
        <v/>
      </c>
      <c r="I67" s="83" t="str">
        <f t="shared" si="8"/>
        <v/>
      </c>
      <c r="J67" s="83" t="str">
        <f t="shared" si="8"/>
        <v/>
      </c>
      <c r="K67" s="83" t="str">
        <f t="shared" si="8"/>
        <v/>
      </c>
      <c r="L67" s="83" t="str">
        <f t="shared" si="8"/>
        <v/>
      </c>
      <c r="M67" s="83" t="str">
        <f t="shared" si="8"/>
        <v/>
      </c>
      <c r="N67" s="83" t="str">
        <f t="shared" si="8"/>
        <v/>
      </c>
      <c r="O67" s="83" t="str">
        <f t="shared" si="8"/>
        <v/>
      </c>
      <c r="P67" s="83" t="str">
        <f t="shared" si="8"/>
        <v/>
      </c>
      <c r="Q67" s="83" t="str">
        <f t="shared" si="8"/>
        <v/>
      </c>
      <c r="R67" s="83" t="str">
        <f t="shared" si="8"/>
        <v/>
      </c>
      <c r="S67" s="83" t="str">
        <f t="shared" si="8"/>
        <v/>
      </c>
      <c r="T67" s="83" t="str">
        <f t="shared" si="7"/>
        <v/>
      </c>
      <c r="U67" s="83" t="str">
        <f t="shared" si="7"/>
        <v/>
      </c>
      <c r="V67" s="83" t="str">
        <f t="shared" si="7"/>
        <v/>
      </c>
      <c r="W67" s="83" t="str">
        <f t="shared" si="7"/>
        <v/>
      </c>
      <c r="AB67" s="9"/>
    </row>
    <row r="68" spans="1:28">
      <c r="A68" s="85">
        <v>66</v>
      </c>
      <c r="B68" s="85"/>
      <c r="C68" s="86"/>
      <c r="D68" s="83" t="str">
        <f t="shared" si="8"/>
        <v/>
      </c>
      <c r="E68" s="83" t="str">
        <f t="shared" si="8"/>
        <v/>
      </c>
      <c r="F68" s="83" t="str">
        <f t="shared" si="8"/>
        <v/>
      </c>
      <c r="G68" s="83" t="str">
        <f t="shared" si="8"/>
        <v/>
      </c>
      <c r="H68" s="83" t="str">
        <f t="shared" si="8"/>
        <v/>
      </c>
      <c r="I68" s="83" t="str">
        <f t="shared" si="8"/>
        <v/>
      </c>
      <c r="J68" s="83" t="str">
        <f t="shared" si="8"/>
        <v/>
      </c>
      <c r="K68" s="83" t="str">
        <f t="shared" si="8"/>
        <v/>
      </c>
      <c r="L68" s="83" t="str">
        <f t="shared" si="8"/>
        <v/>
      </c>
      <c r="M68" s="83" t="str">
        <f t="shared" si="8"/>
        <v/>
      </c>
      <c r="N68" s="83" t="str">
        <f t="shared" si="8"/>
        <v/>
      </c>
      <c r="O68" s="83" t="str">
        <f t="shared" si="8"/>
        <v/>
      </c>
      <c r="P68" s="83" t="str">
        <f t="shared" si="8"/>
        <v/>
      </c>
      <c r="Q68" s="83" t="str">
        <f t="shared" si="8"/>
        <v/>
      </c>
      <c r="R68" s="83" t="str">
        <f t="shared" si="8"/>
        <v/>
      </c>
      <c r="S68" s="83" t="str">
        <f t="shared" si="8"/>
        <v/>
      </c>
      <c r="T68" s="83" t="str">
        <f t="shared" si="7"/>
        <v/>
      </c>
      <c r="U68" s="83" t="str">
        <f t="shared" si="7"/>
        <v/>
      </c>
      <c r="V68" s="83" t="str">
        <f t="shared" si="7"/>
        <v/>
      </c>
      <c r="W68" s="83" t="str">
        <f t="shared" si="7"/>
        <v/>
      </c>
      <c r="AB68" s="9"/>
    </row>
    <row r="69" spans="1:28">
      <c r="A69" s="85">
        <v>67</v>
      </c>
      <c r="B69" s="85"/>
      <c r="C69" s="86"/>
      <c r="D69" s="83" t="str">
        <f t="shared" si="8"/>
        <v/>
      </c>
      <c r="E69" s="83" t="str">
        <f t="shared" si="8"/>
        <v/>
      </c>
      <c r="F69" s="83" t="str">
        <f t="shared" si="8"/>
        <v/>
      </c>
      <c r="G69" s="83" t="str">
        <f t="shared" si="8"/>
        <v/>
      </c>
      <c r="H69" s="83" t="str">
        <f t="shared" si="8"/>
        <v/>
      </c>
      <c r="I69" s="83" t="str">
        <f t="shared" si="8"/>
        <v/>
      </c>
      <c r="J69" s="83" t="str">
        <f t="shared" si="8"/>
        <v/>
      </c>
      <c r="K69" s="83" t="str">
        <f t="shared" si="8"/>
        <v/>
      </c>
      <c r="L69" s="83" t="str">
        <f t="shared" si="8"/>
        <v/>
      </c>
      <c r="M69" s="83" t="str">
        <f t="shared" si="8"/>
        <v/>
      </c>
      <c r="N69" s="83" t="str">
        <f t="shared" si="8"/>
        <v/>
      </c>
      <c r="O69" s="83" t="str">
        <f t="shared" si="8"/>
        <v/>
      </c>
      <c r="P69" s="83" t="str">
        <f t="shared" si="8"/>
        <v/>
      </c>
      <c r="Q69" s="83" t="str">
        <f t="shared" si="8"/>
        <v/>
      </c>
      <c r="R69" s="83" t="str">
        <f t="shared" si="8"/>
        <v/>
      </c>
      <c r="S69" s="83" t="str">
        <f t="shared" si="8"/>
        <v/>
      </c>
      <c r="T69" s="83" t="str">
        <f t="shared" si="7"/>
        <v/>
      </c>
      <c r="U69" s="83" t="str">
        <f t="shared" si="7"/>
        <v/>
      </c>
      <c r="V69" s="83" t="str">
        <f t="shared" si="7"/>
        <v/>
      </c>
      <c r="W69" s="83" t="str">
        <f t="shared" si="7"/>
        <v/>
      </c>
      <c r="Y69" s="9"/>
      <c r="Z69" s="9"/>
      <c r="AB69" s="9"/>
    </row>
    <row r="70" spans="1:28">
      <c r="A70" s="85">
        <v>68</v>
      </c>
      <c r="B70" s="85"/>
      <c r="C70" s="86"/>
      <c r="D70" s="83" t="str">
        <f t="shared" si="8"/>
        <v/>
      </c>
      <c r="E70" s="83" t="str">
        <f t="shared" si="8"/>
        <v/>
      </c>
      <c r="F70" s="83" t="str">
        <f t="shared" si="8"/>
        <v/>
      </c>
      <c r="G70" s="83" t="str">
        <f t="shared" si="8"/>
        <v/>
      </c>
      <c r="H70" s="83" t="str">
        <f t="shared" si="8"/>
        <v/>
      </c>
      <c r="I70" s="83" t="str">
        <f t="shared" si="8"/>
        <v/>
      </c>
      <c r="J70" s="83" t="str">
        <f t="shared" si="8"/>
        <v/>
      </c>
      <c r="K70" s="83" t="str">
        <f t="shared" si="8"/>
        <v/>
      </c>
      <c r="L70" s="83" t="str">
        <f t="shared" si="8"/>
        <v/>
      </c>
      <c r="M70" s="83" t="str">
        <f t="shared" si="8"/>
        <v/>
      </c>
      <c r="N70" s="83" t="str">
        <f t="shared" si="8"/>
        <v/>
      </c>
      <c r="O70" s="83" t="str">
        <f t="shared" si="8"/>
        <v/>
      </c>
      <c r="P70" s="83" t="str">
        <f t="shared" si="8"/>
        <v/>
      </c>
      <c r="Q70" s="83" t="str">
        <f t="shared" si="8"/>
        <v/>
      </c>
      <c r="R70" s="83" t="str">
        <f t="shared" si="8"/>
        <v/>
      </c>
      <c r="S70" s="83" t="str">
        <f t="shared" si="8"/>
        <v/>
      </c>
      <c r="T70" s="83" t="str">
        <f t="shared" si="7"/>
        <v/>
      </c>
      <c r="U70" s="83" t="str">
        <f t="shared" si="7"/>
        <v/>
      </c>
      <c r="V70" s="83" t="str">
        <f t="shared" si="7"/>
        <v/>
      </c>
      <c r="W70" s="83" t="str">
        <f t="shared" si="7"/>
        <v/>
      </c>
      <c r="AB70" s="9"/>
    </row>
    <row r="71" spans="1:28">
      <c r="A71" s="85">
        <v>69</v>
      </c>
      <c r="B71" s="85"/>
      <c r="C71" s="86"/>
      <c r="D71" s="83" t="str">
        <f t="shared" si="8"/>
        <v/>
      </c>
      <c r="E71" s="83" t="str">
        <f t="shared" si="8"/>
        <v/>
      </c>
      <c r="F71" s="83" t="str">
        <f t="shared" si="8"/>
        <v/>
      </c>
      <c r="G71" s="83" t="str">
        <f t="shared" si="8"/>
        <v/>
      </c>
      <c r="H71" s="83" t="str">
        <f t="shared" si="8"/>
        <v/>
      </c>
      <c r="I71" s="83" t="str">
        <f t="shared" si="8"/>
        <v/>
      </c>
      <c r="J71" s="83" t="str">
        <f t="shared" si="8"/>
        <v/>
      </c>
      <c r="K71" s="83" t="str">
        <f t="shared" si="8"/>
        <v/>
      </c>
      <c r="L71" s="83" t="str">
        <f t="shared" si="8"/>
        <v/>
      </c>
      <c r="M71" s="83" t="str">
        <f t="shared" si="8"/>
        <v/>
      </c>
      <c r="N71" s="83" t="str">
        <f t="shared" si="8"/>
        <v/>
      </c>
      <c r="O71" s="83" t="str">
        <f t="shared" si="8"/>
        <v/>
      </c>
      <c r="P71" s="83" t="str">
        <f t="shared" si="8"/>
        <v/>
      </c>
      <c r="Q71" s="83" t="str">
        <f t="shared" si="8"/>
        <v/>
      </c>
      <c r="R71" s="83" t="str">
        <f t="shared" si="8"/>
        <v/>
      </c>
      <c r="S71" s="83" t="str">
        <f t="shared" si="8"/>
        <v/>
      </c>
      <c r="T71" s="83" t="str">
        <f t="shared" si="7"/>
        <v/>
      </c>
      <c r="U71" s="83" t="str">
        <f t="shared" si="7"/>
        <v/>
      </c>
      <c r="V71" s="83" t="str">
        <f t="shared" si="7"/>
        <v/>
      </c>
      <c r="W71" s="83" t="str">
        <f t="shared" si="7"/>
        <v/>
      </c>
      <c r="AB71" s="9"/>
    </row>
    <row r="72" spans="1:28">
      <c r="A72" s="85">
        <v>70</v>
      </c>
      <c r="B72" s="85"/>
      <c r="C72" s="86"/>
      <c r="D72" s="83" t="str">
        <f t="shared" si="8"/>
        <v/>
      </c>
      <c r="E72" s="83" t="str">
        <f t="shared" si="8"/>
        <v/>
      </c>
      <c r="F72" s="83" t="str">
        <f t="shared" si="8"/>
        <v/>
      </c>
      <c r="G72" s="83" t="str">
        <f t="shared" si="8"/>
        <v/>
      </c>
      <c r="H72" s="83" t="str">
        <f t="shared" si="8"/>
        <v/>
      </c>
      <c r="I72" s="83" t="str">
        <f t="shared" si="8"/>
        <v/>
      </c>
      <c r="J72" s="83" t="str">
        <f t="shared" si="8"/>
        <v/>
      </c>
      <c r="K72" s="83" t="str">
        <f t="shared" si="8"/>
        <v/>
      </c>
      <c r="L72" s="83" t="str">
        <f t="shared" si="8"/>
        <v/>
      </c>
      <c r="M72" s="83" t="str">
        <f t="shared" si="8"/>
        <v/>
      </c>
      <c r="N72" s="83" t="str">
        <f t="shared" si="8"/>
        <v/>
      </c>
      <c r="O72" s="83" t="str">
        <f t="shared" si="8"/>
        <v/>
      </c>
      <c r="P72" s="83" t="str">
        <f t="shared" si="8"/>
        <v/>
      </c>
      <c r="Q72" s="83" t="str">
        <f t="shared" si="8"/>
        <v/>
      </c>
      <c r="R72" s="83" t="str">
        <f t="shared" si="8"/>
        <v/>
      </c>
      <c r="S72" s="83" t="str">
        <f t="shared" si="8"/>
        <v/>
      </c>
      <c r="T72" s="83" t="str">
        <f t="shared" si="7"/>
        <v/>
      </c>
      <c r="U72" s="83" t="str">
        <f t="shared" si="7"/>
        <v/>
      </c>
      <c r="V72" s="83" t="str">
        <f t="shared" si="7"/>
        <v/>
      </c>
      <c r="W72" s="83" t="str">
        <f t="shared" si="7"/>
        <v/>
      </c>
      <c r="AB72" s="9"/>
    </row>
    <row r="73" spans="1:28">
      <c r="A73" s="85">
        <v>71</v>
      </c>
      <c r="B73" s="85"/>
      <c r="C73" s="86"/>
      <c r="D73" s="83" t="str">
        <f t="shared" si="8"/>
        <v/>
      </c>
      <c r="E73" s="83" t="str">
        <f t="shared" si="8"/>
        <v/>
      </c>
      <c r="F73" s="83" t="str">
        <f t="shared" si="8"/>
        <v/>
      </c>
      <c r="G73" s="83" t="str">
        <f t="shared" si="8"/>
        <v/>
      </c>
      <c r="H73" s="83" t="str">
        <f t="shared" si="8"/>
        <v/>
      </c>
      <c r="I73" s="83" t="str">
        <f t="shared" si="8"/>
        <v/>
      </c>
      <c r="J73" s="83" t="str">
        <f t="shared" si="8"/>
        <v/>
      </c>
      <c r="K73" s="83" t="str">
        <f t="shared" si="8"/>
        <v/>
      </c>
      <c r="L73" s="83" t="str">
        <f t="shared" si="8"/>
        <v/>
      </c>
      <c r="M73" s="83" t="str">
        <f t="shared" si="8"/>
        <v/>
      </c>
      <c r="N73" s="83" t="str">
        <f t="shared" si="8"/>
        <v/>
      </c>
      <c r="O73" s="83" t="str">
        <f t="shared" si="8"/>
        <v/>
      </c>
      <c r="P73" s="83" t="str">
        <f t="shared" si="8"/>
        <v/>
      </c>
      <c r="Q73" s="83" t="str">
        <f t="shared" si="8"/>
        <v/>
      </c>
      <c r="R73" s="83" t="str">
        <f t="shared" si="8"/>
        <v/>
      </c>
      <c r="S73" s="83" t="str">
        <f t="shared" si="8"/>
        <v/>
      </c>
      <c r="T73" s="83" t="str">
        <f t="shared" si="7"/>
        <v/>
      </c>
      <c r="U73" s="83" t="str">
        <f t="shared" si="7"/>
        <v/>
      </c>
      <c r="V73" s="83" t="str">
        <f t="shared" si="7"/>
        <v/>
      </c>
      <c r="W73" s="83" t="str">
        <f t="shared" si="7"/>
        <v/>
      </c>
      <c r="Y73" s="9"/>
      <c r="Z73" s="9"/>
      <c r="AB73" s="9"/>
    </row>
    <row r="74" spans="1:28">
      <c r="A74" s="85">
        <v>72</v>
      </c>
      <c r="B74" s="85"/>
      <c r="C74" s="86"/>
      <c r="D74" s="83" t="str">
        <f t="shared" si="8"/>
        <v/>
      </c>
      <c r="E74" s="83" t="str">
        <f t="shared" si="8"/>
        <v/>
      </c>
      <c r="F74" s="83" t="str">
        <f t="shared" si="8"/>
        <v/>
      </c>
      <c r="G74" s="83" t="str">
        <f t="shared" si="8"/>
        <v/>
      </c>
      <c r="H74" s="83" t="str">
        <f t="shared" si="8"/>
        <v/>
      </c>
      <c r="I74" s="83" t="str">
        <f t="shared" si="8"/>
        <v/>
      </c>
      <c r="J74" s="83" t="str">
        <f t="shared" si="8"/>
        <v/>
      </c>
      <c r="K74" s="83" t="str">
        <f t="shared" si="8"/>
        <v/>
      </c>
      <c r="L74" s="83" t="str">
        <f t="shared" si="8"/>
        <v/>
      </c>
      <c r="M74" s="83" t="str">
        <f t="shared" si="8"/>
        <v/>
      </c>
      <c r="N74" s="83" t="str">
        <f t="shared" si="8"/>
        <v/>
      </c>
      <c r="O74" s="83" t="str">
        <f t="shared" si="8"/>
        <v/>
      </c>
      <c r="P74" s="83" t="str">
        <f t="shared" si="8"/>
        <v/>
      </c>
      <c r="Q74" s="83" t="str">
        <f t="shared" si="8"/>
        <v/>
      </c>
      <c r="R74" s="83" t="str">
        <f t="shared" si="8"/>
        <v/>
      </c>
      <c r="S74" s="83" t="str">
        <f t="shared" si="8"/>
        <v/>
      </c>
      <c r="T74" s="83" t="str">
        <f t="shared" si="7"/>
        <v/>
      </c>
      <c r="U74" s="83" t="str">
        <f t="shared" si="7"/>
        <v/>
      </c>
      <c r="V74" s="83" t="str">
        <f t="shared" si="7"/>
        <v/>
      </c>
      <c r="W74" s="83" t="str">
        <f t="shared" si="7"/>
        <v/>
      </c>
      <c r="AB74" s="9"/>
    </row>
    <row r="75" spans="1:28">
      <c r="A75" s="85">
        <v>73</v>
      </c>
      <c r="B75" s="85"/>
      <c r="C75" s="86"/>
      <c r="D75" s="83" t="str">
        <f t="shared" si="8"/>
        <v/>
      </c>
      <c r="E75" s="83" t="str">
        <f t="shared" si="8"/>
        <v/>
      </c>
      <c r="F75" s="83" t="str">
        <f t="shared" si="8"/>
        <v/>
      </c>
      <c r="G75" s="83" t="str">
        <f t="shared" si="8"/>
        <v/>
      </c>
      <c r="H75" s="83" t="str">
        <f t="shared" si="8"/>
        <v/>
      </c>
      <c r="I75" s="83" t="str">
        <f t="shared" si="8"/>
        <v/>
      </c>
      <c r="J75" s="83" t="str">
        <f t="shared" si="8"/>
        <v/>
      </c>
      <c r="K75" s="83" t="str">
        <f t="shared" si="8"/>
        <v/>
      </c>
      <c r="L75" s="83" t="str">
        <f t="shared" si="8"/>
        <v/>
      </c>
      <c r="M75" s="83" t="str">
        <f t="shared" si="8"/>
        <v/>
      </c>
      <c r="N75" s="83" t="str">
        <f t="shared" si="8"/>
        <v/>
      </c>
      <c r="O75" s="83" t="str">
        <f t="shared" si="8"/>
        <v/>
      </c>
      <c r="P75" s="83" t="str">
        <f t="shared" si="8"/>
        <v/>
      </c>
      <c r="Q75" s="83" t="str">
        <f t="shared" si="8"/>
        <v/>
      </c>
      <c r="R75" s="83" t="str">
        <f t="shared" si="8"/>
        <v/>
      </c>
      <c r="S75" s="83" t="str">
        <f t="shared" si="8"/>
        <v/>
      </c>
      <c r="T75" s="83" t="str">
        <f t="shared" si="7"/>
        <v/>
      </c>
      <c r="U75" s="83" t="str">
        <f t="shared" si="7"/>
        <v/>
      </c>
      <c r="V75" s="83" t="str">
        <f t="shared" si="7"/>
        <v/>
      </c>
      <c r="W75" s="83" t="str">
        <f t="shared" si="7"/>
        <v/>
      </c>
      <c r="AB75" s="9"/>
    </row>
    <row r="76" spans="1:28">
      <c r="A76" s="85">
        <v>74</v>
      </c>
      <c r="B76" s="85"/>
      <c r="C76" s="86"/>
      <c r="D76" s="83" t="str">
        <f t="shared" si="8"/>
        <v/>
      </c>
      <c r="E76" s="83" t="str">
        <f t="shared" si="8"/>
        <v/>
      </c>
      <c r="F76" s="83" t="str">
        <f t="shared" si="8"/>
        <v/>
      </c>
      <c r="G76" s="83" t="str">
        <f t="shared" si="8"/>
        <v/>
      </c>
      <c r="H76" s="83" t="str">
        <f t="shared" si="8"/>
        <v/>
      </c>
      <c r="I76" s="83" t="str">
        <f t="shared" si="8"/>
        <v/>
      </c>
      <c r="J76" s="83" t="str">
        <f t="shared" si="8"/>
        <v/>
      </c>
      <c r="K76" s="83" t="str">
        <f t="shared" si="8"/>
        <v/>
      </c>
      <c r="L76" s="83" t="str">
        <f t="shared" si="8"/>
        <v/>
      </c>
      <c r="M76" s="83" t="str">
        <f t="shared" si="8"/>
        <v/>
      </c>
      <c r="N76" s="83" t="str">
        <f t="shared" si="8"/>
        <v/>
      </c>
      <c r="O76" s="83" t="str">
        <f t="shared" si="8"/>
        <v/>
      </c>
      <c r="P76" s="83" t="str">
        <f t="shared" si="8"/>
        <v/>
      </c>
      <c r="Q76" s="83" t="str">
        <f t="shared" si="8"/>
        <v/>
      </c>
      <c r="R76" s="83" t="str">
        <f t="shared" si="8"/>
        <v/>
      </c>
      <c r="S76" s="83" t="str">
        <f t="shared" si="8"/>
        <v/>
      </c>
      <c r="T76" s="83" t="str">
        <f t="shared" si="7"/>
        <v/>
      </c>
      <c r="U76" s="83" t="str">
        <f t="shared" si="7"/>
        <v/>
      </c>
      <c r="V76" s="83" t="str">
        <f t="shared" si="7"/>
        <v/>
      </c>
      <c r="W76" s="83" t="str">
        <f t="shared" si="7"/>
        <v/>
      </c>
      <c r="AB76" s="9"/>
    </row>
    <row r="77" spans="1:28">
      <c r="A77" s="85">
        <v>75</v>
      </c>
      <c r="B77" s="85"/>
      <c r="C77" s="86"/>
      <c r="D77" s="83" t="str">
        <f t="shared" si="8"/>
        <v/>
      </c>
      <c r="E77" s="83" t="str">
        <f t="shared" si="8"/>
        <v/>
      </c>
      <c r="F77" s="83" t="str">
        <f t="shared" si="8"/>
        <v/>
      </c>
      <c r="G77" s="83" t="str">
        <f t="shared" si="8"/>
        <v/>
      </c>
      <c r="H77" s="83" t="str">
        <f t="shared" si="8"/>
        <v/>
      </c>
      <c r="I77" s="83" t="str">
        <f t="shared" si="8"/>
        <v/>
      </c>
      <c r="J77" s="83" t="str">
        <f t="shared" si="8"/>
        <v/>
      </c>
      <c r="K77" s="83" t="str">
        <f t="shared" si="8"/>
        <v/>
      </c>
      <c r="L77" s="83" t="str">
        <f t="shared" si="8"/>
        <v/>
      </c>
      <c r="M77" s="83" t="str">
        <f t="shared" si="8"/>
        <v/>
      </c>
      <c r="N77" s="83" t="str">
        <f t="shared" si="8"/>
        <v/>
      </c>
      <c r="O77" s="83" t="str">
        <f t="shared" si="8"/>
        <v/>
      </c>
      <c r="P77" s="83" t="str">
        <f t="shared" si="8"/>
        <v/>
      </c>
      <c r="Q77" s="83" t="str">
        <f t="shared" si="8"/>
        <v/>
      </c>
      <c r="R77" s="83" t="str">
        <f t="shared" si="8"/>
        <v/>
      </c>
      <c r="S77" s="83" t="str">
        <f t="shared" si="8"/>
        <v/>
      </c>
      <c r="T77" s="83" t="str">
        <f t="shared" si="7"/>
        <v/>
      </c>
      <c r="U77" s="83" t="str">
        <f t="shared" si="7"/>
        <v/>
      </c>
      <c r="V77" s="83" t="str">
        <f t="shared" si="7"/>
        <v/>
      </c>
      <c r="W77" s="83" t="str">
        <f t="shared" si="7"/>
        <v/>
      </c>
      <c r="Y77" s="9"/>
      <c r="Z77" s="9"/>
      <c r="AB77" s="9"/>
    </row>
    <row r="78" spans="1:28">
      <c r="A78" s="85">
        <v>76</v>
      </c>
      <c r="B78" s="85"/>
      <c r="C78" s="86"/>
      <c r="D78" s="83" t="str">
        <f t="shared" si="8"/>
        <v/>
      </c>
      <c r="E78" s="83" t="str">
        <f t="shared" si="8"/>
        <v/>
      </c>
      <c r="F78" s="83" t="str">
        <f t="shared" si="8"/>
        <v/>
      </c>
      <c r="G78" s="83" t="str">
        <f t="shared" si="8"/>
        <v/>
      </c>
      <c r="H78" s="83" t="str">
        <f t="shared" si="8"/>
        <v/>
      </c>
      <c r="I78" s="83" t="str">
        <f t="shared" si="8"/>
        <v/>
      </c>
      <c r="J78" s="83" t="str">
        <f t="shared" si="8"/>
        <v/>
      </c>
      <c r="K78" s="83" t="str">
        <f t="shared" si="8"/>
        <v/>
      </c>
      <c r="L78" s="83" t="str">
        <f t="shared" si="8"/>
        <v/>
      </c>
      <c r="M78" s="83" t="str">
        <f t="shared" si="8"/>
        <v/>
      </c>
      <c r="N78" s="83" t="str">
        <f t="shared" si="8"/>
        <v/>
      </c>
      <c r="O78" s="83" t="str">
        <f t="shared" si="8"/>
        <v/>
      </c>
      <c r="P78" s="83" t="str">
        <f t="shared" si="8"/>
        <v/>
      </c>
      <c r="Q78" s="83" t="str">
        <f t="shared" si="8"/>
        <v/>
      </c>
      <c r="R78" s="83" t="str">
        <f t="shared" si="8"/>
        <v/>
      </c>
      <c r="S78" s="83" t="str">
        <f t="shared" si="8"/>
        <v/>
      </c>
      <c r="T78" s="83" t="str">
        <f t="shared" si="7"/>
        <v/>
      </c>
      <c r="U78" s="83" t="str">
        <f t="shared" si="7"/>
        <v/>
      </c>
      <c r="V78" s="83" t="str">
        <f t="shared" si="7"/>
        <v/>
      </c>
      <c r="W78" s="83" t="str">
        <f t="shared" si="7"/>
        <v/>
      </c>
      <c r="AB78" s="9"/>
    </row>
    <row r="79" spans="1:28">
      <c r="A79" s="85">
        <v>77</v>
      </c>
      <c r="B79" s="85"/>
      <c r="C79" s="86"/>
      <c r="D79" s="83" t="str">
        <f t="shared" si="8"/>
        <v/>
      </c>
      <c r="E79" s="83" t="str">
        <f t="shared" si="8"/>
        <v/>
      </c>
      <c r="F79" s="83" t="str">
        <f t="shared" si="8"/>
        <v/>
      </c>
      <c r="G79" s="83" t="str">
        <f t="shared" si="8"/>
        <v/>
      </c>
      <c r="H79" s="83" t="str">
        <f t="shared" si="8"/>
        <v/>
      </c>
      <c r="I79" s="83" t="str">
        <f t="shared" si="8"/>
        <v/>
      </c>
      <c r="J79" s="83" t="str">
        <f t="shared" si="8"/>
        <v/>
      </c>
      <c r="K79" s="83" t="str">
        <f t="shared" si="8"/>
        <v/>
      </c>
      <c r="L79" s="83" t="str">
        <f t="shared" si="8"/>
        <v/>
      </c>
      <c r="M79" s="83" t="str">
        <f t="shared" si="8"/>
        <v/>
      </c>
      <c r="N79" s="83" t="str">
        <f t="shared" si="8"/>
        <v/>
      </c>
      <c r="O79" s="83" t="str">
        <f t="shared" si="8"/>
        <v/>
      </c>
      <c r="P79" s="83" t="str">
        <f t="shared" si="8"/>
        <v/>
      </c>
      <c r="Q79" s="83" t="str">
        <f t="shared" si="8"/>
        <v/>
      </c>
      <c r="R79" s="83" t="str">
        <f t="shared" si="8"/>
        <v/>
      </c>
      <c r="S79" s="83" t="str">
        <f t="shared" si="8"/>
        <v/>
      </c>
      <c r="T79" s="83" t="str">
        <f t="shared" si="7"/>
        <v/>
      </c>
      <c r="U79" s="83" t="str">
        <f t="shared" si="7"/>
        <v/>
      </c>
      <c r="V79" s="83" t="str">
        <f t="shared" si="7"/>
        <v/>
      </c>
      <c r="W79" s="83" t="str">
        <f t="shared" si="7"/>
        <v/>
      </c>
      <c r="AB79" s="9"/>
    </row>
    <row r="80" spans="1:28">
      <c r="A80" s="85">
        <v>78</v>
      </c>
      <c r="B80" s="85"/>
      <c r="C80" s="86"/>
      <c r="D80" s="83" t="str">
        <f t="shared" si="8"/>
        <v/>
      </c>
      <c r="E80" s="83" t="str">
        <f t="shared" si="8"/>
        <v/>
      </c>
      <c r="F80" s="83" t="str">
        <f t="shared" si="8"/>
        <v/>
      </c>
      <c r="G80" s="83" t="str">
        <f t="shared" si="8"/>
        <v/>
      </c>
      <c r="H80" s="83" t="str">
        <f t="shared" si="8"/>
        <v/>
      </c>
      <c r="I80" s="83" t="str">
        <f t="shared" si="8"/>
        <v/>
      </c>
      <c r="J80" s="83" t="str">
        <f t="shared" si="8"/>
        <v/>
      </c>
      <c r="K80" s="83" t="str">
        <f t="shared" si="8"/>
        <v/>
      </c>
      <c r="L80" s="83" t="str">
        <f t="shared" si="8"/>
        <v/>
      </c>
      <c r="M80" s="83" t="str">
        <f t="shared" si="8"/>
        <v/>
      </c>
      <c r="N80" s="83" t="str">
        <f t="shared" si="8"/>
        <v/>
      </c>
      <c r="O80" s="83" t="str">
        <f t="shared" si="8"/>
        <v/>
      </c>
      <c r="P80" s="83" t="str">
        <f t="shared" si="8"/>
        <v/>
      </c>
      <c r="Q80" s="83" t="str">
        <f t="shared" si="8"/>
        <v/>
      </c>
      <c r="R80" s="83" t="str">
        <f t="shared" si="8"/>
        <v/>
      </c>
      <c r="S80" s="83" t="str">
        <f t="shared" ref="S80:W95" si="9">MID($C80,S$2,1)</f>
        <v/>
      </c>
      <c r="T80" s="83" t="str">
        <f t="shared" si="9"/>
        <v/>
      </c>
      <c r="U80" s="83" t="str">
        <f t="shared" si="9"/>
        <v/>
      </c>
      <c r="V80" s="83" t="str">
        <f t="shared" si="9"/>
        <v/>
      </c>
      <c r="W80" s="83" t="str">
        <f t="shared" si="9"/>
        <v/>
      </c>
      <c r="AB80" s="9"/>
    </row>
    <row r="81" spans="1:28">
      <c r="A81" s="85">
        <v>79</v>
      </c>
      <c r="B81" s="85"/>
      <c r="C81" s="86"/>
      <c r="D81" s="83" t="str">
        <f t="shared" ref="D81:S96" si="10">MID($C81,D$2,1)</f>
        <v/>
      </c>
      <c r="E81" s="83" t="str">
        <f t="shared" si="10"/>
        <v/>
      </c>
      <c r="F81" s="83" t="str">
        <f t="shared" si="10"/>
        <v/>
      </c>
      <c r="G81" s="83" t="str">
        <f t="shared" si="10"/>
        <v/>
      </c>
      <c r="H81" s="83" t="str">
        <f t="shared" si="10"/>
        <v/>
      </c>
      <c r="I81" s="83" t="str">
        <f t="shared" si="10"/>
        <v/>
      </c>
      <c r="J81" s="83" t="str">
        <f t="shared" si="10"/>
        <v/>
      </c>
      <c r="K81" s="83" t="str">
        <f t="shared" si="10"/>
        <v/>
      </c>
      <c r="L81" s="83" t="str">
        <f t="shared" si="10"/>
        <v/>
      </c>
      <c r="M81" s="83" t="str">
        <f t="shared" si="10"/>
        <v/>
      </c>
      <c r="N81" s="83" t="str">
        <f t="shared" si="10"/>
        <v/>
      </c>
      <c r="O81" s="83" t="str">
        <f t="shared" si="10"/>
        <v/>
      </c>
      <c r="P81" s="83" t="str">
        <f t="shared" si="10"/>
        <v/>
      </c>
      <c r="Q81" s="83" t="str">
        <f t="shared" si="10"/>
        <v/>
      </c>
      <c r="R81" s="83" t="str">
        <f t="shared" si="10"/>
        <v/>
      </c>
      <c r="S81" s="83" t="str">
        <f t="shared" si="10"/>
        <v/>
      </c>
      <c r="T81" s="83" t="str">
        <f t="shared" si="9"/>
        <v/>
      </c>
      <c r="U81" s="83" t="str">
        <f t="shared" si="9"/>
        <v/>
      </c>
      <c r="V81" s="83" t="str">
        <f t="shared" si="9"/>
        <v/>
      </c>
      <c r="W81" s="83" t="str">
        <f t="shared" si="9"/>
        <v/>
      </c>
      <c r="Y81" s="9"/>
      <c r="Z81" s="9"/>
      <c r="AB81" s="9"/>
    </row>
    <row r="82" spans="1:28">
      <c r="A82" s="85">
        <v>80</v>
      </c>
      <c r="B82" s="85"/>
      <c r="C82" s="86"/>
      <c r="D82" s="83" t="str">
        <f t="shared" si="10"/>
        <v/>
      </c>
      <c r="E82" s="83" t="str">
        <f t="shared" si="10"/>
        <v/>
      </c>
      <c r="F82" s="83" t="str">
        <f t="shared" si="10"/>
        <v/>
      </c>
      <c r="G82" s="83" t="str">
        <f t="shared" si="10"/>
        <v/>
      </c>
      <c r="H82" s="83" t="str">
        <f t="shared" si="10"/>
        <v/>
      </c>
      <c r="I82" s="83" t="str">
        <f t="shared" si="10"/>
        <v/>
      </c>
      <c r="J82" s="83" t="str">
        <f t="shared" si="10"/>
        <v/>
      </c>
      <c r="K82" s="83" t="str">
        <f t="shared" si="10"/>
        <v/>
      </c>
      <c r="L82" s="83" t="str">
        <f t="shared" si="10"/>
        <v/>
      </c>
      <c r="M82" s="83" t="str">
        <f t="shared" si="10"/>
        <v/>
      </c>
      <c r="N82" s="83" t="str">
        <f t="shared" si="10"/>
        <v/>
      </c>
      <c r="O82" s="83" t="str">
        <f t="shared" si="10"/>
        <v/>
      </c>
      <c r="P82" s="83" t="str">
        <f t="shared" si="10"/>
        <v/>
      </c>
      <c r="Q82" s="83" t="str">
        <f t="shared" si="10"/>
        <v/>
      </c>
      <c r="R82" s="83" t="str">
        <f t="shared" si="10"/>
        <v/>
      </c>
      <c r="S82" s="83" t="str">
        <f t="shared" si="10"/>
        <v/>
      </c>
      <c r="T82" s="83" t="str">
        <f t="shared" si="9"/>
        <v/>
      </c>
      <c r="U82" s="83" t="str">
        <f t="shared" si="9"/>
        <v/>
      </c>
      <c r="V82" s="83" t="str">
        <f t="shared" si="9"/>
        <v/>
      </c>
      <c r="W82" s="83" t="str">
        <f t="shared" si="9"/>
        <v/>
      </c>
      <c r="AB82" s="9"/>
    </row>
    <row r="83" spans="1:28">
      <c r="A83" s="85">
        <v>81</v>
      </c>
      <c r="B83" s="85"/>
      <c r="C83" s="86"/>
      <c r="D83" s="83" t="str">
        <f t="shared" si="10"/>
        <v/>
      </c>
      <c r="E83" s="83" t="str">
        <f t="shared" si="10"/>
        <v/>
      </c>
      <c r="F83" s="83" t="str">
        <f t="shared" si="10"/>
        <v/>
      </c>
      <c r="G83" s="83" t="str">
        <f t="shared" si="10"/>
        <v/>
      </c>
      <c r="H83" s="83" t="str">
        <f t="shared" si="10"/>
        <v/>
      </c>
      <c r="I83" s="83" t="str">
        <f t="shared" si="10"/>
        <v/>
      </c>
      <c r="J83" s="83" t="str">
        <f t="shared" si="10"/>
        <v/>
      </c>
      <c r="K83" s="83" t="str">
        <f t="shared" si="10"/>
        <v/>
      </c>
      <c r="L83" s="83" t="str">
        <f t="shared" si="10"/>
        <v/>
      </c>
      <c r="M83" s="83" t="str">
        <f t="shared" si="10"/>
        <v/>
      </c>
      <c r="N83" s="83" t="str">
        <f t="shared" si="10"/>
        <v/>
      </c>
      <c r="O83" s="83" t="str">
        <f t="shared" si="10"/>
        <v/>
      </c>
      <c r="P83" s="83" t="str">
        <f t="shared" si="10"/>
        <v/>
      </c>
      <c r="Q83" s="83" t="str">
        <f t="shared" si="10"/>
        <v/>
      </c>
      <c r="R83" s="83" t="str">
        <f t="shared" si="10"/>
        <v/>
      </c>
      <c r="S83" s="83" t="str">
        <f t="shared" si="10"/>
        <v/>
      </c>
      <c r="T83" s="83" t="str">
        <f t="shared" si="9"/>
        <v/>
      </c>
      <c r="U83" s="83" t="str">
        <f t="shared" si="9"/>
        <v/>
      </c>
      <c r="V83" s="83" t="str">
        <f t="shared" si="9"/>
        <v/>
      </c>
      <c r="W83" s="83" t="str">
        <f t="shared" si="9"/>
        <v/>
      </c>
      <c r="AB83" s="9"/>
    </row>
    <row r="84" spans="1:28">
      <c r="A84" s="85">
        <v>82</v>
      </c>
      <c r="B84" s="85"/>
      <c r="C84" s="86"/>
      <c r="D84" s="83" t="str">
        <f t="shared" si="10"/>
        <v/>
      </c>
      <c r="E84" s="83" t="str">
        <f t="shared" si="10"/>
        <v/>
      </c>
      <c r="F84" s="83" t="str">
        <f t="shared" si="10"/>
        <v/>
      </c>
      <c r="G84" s="83" t="str">
        <f t="shared" si="10"/>
        <v/>
      </c>
      <c r="H84" s="83" t="str">
        <f t="shared" si="10"/>
        <v/>
      </c>
      <c r="I84" s="83" t="str">
        <f t="shared" si="10"/>
        <v/>
      </c>
      <c r="J84" s="83" t="str">
        <f t="shared" si="10"/>
        <v/>
      </c>
      <c r="K84" s="83" t="str">
        <f t="shared" si="10"/>
        <v/>
      </c>
      <c r="L84" s="83" t="str">
        <f t="shared" si="10"/>
        <v/>
      </c>
      <c r="M84" s="83" t="str">
        <f t="shared" si="10"/>
        <v/>
      </c>
      <c r="N84" s="83" t="str">
        <f t="shared" si="10"/>
        <v/>
      </c>
      <c r="O84" s="83" t="str">
        <f t="shared" si="10"/>
        <v/>
      </c>
      <c r="P84" s="83" t="str">
        <f t="shared" si="10"/>
        <v/>
      </c>
      <c r="Q84" s="83" t="str">
        <f t="shared" si="10"/>
        <v/>
      </c>
      <c r="R84" s="83" t="str">
        <f t="shared" si="10"/>
        <v/>
      </c>
      <c r="S84" s="83" t="str">
        <f t="shared" si="10"/>
        <v/>
      </c>
      <c r="T84" s="83" t="str">
        <f t="shared" si="9"/>
        <v/>
      </c>
      <c r="U84" s="83" t="str">
        <f t="shared" si="9"/>
        <v/>
      </c>
      <c r="V84" s="83" t="str">
        <f t="shared" si="9"/>
        <v/>
      </c>
      <c r="W84" s="83" t="str">
        <f t="shared" si="9"/>
        <v/>
      </c>
      <c r="AB84" s="9"/>
    </row>
    <row r="85" spans="1:28">
      <c r="A85" s="85">
        <v>83</v>
      </c>
      <c r="B85" s="85"/>
      <c r="C85" s="86"/>
      <c r="D85" s="83" t="str">
        <f t="shared" si="10"/>
        <v/>
      </c>
      <c r="E85" s="83" t="str">
        <f t="shared" si="10"/>
        <v/>
      </c>
      <c r="F85" s="83" t="str">
        <f t="shared" si="10"/>
        <v/>
      </c>
      <c r="G85" s="83" t="str">
        <f t="shared" si="10"/>
        <v/>
      </c>
      <c r="H85" s="83" t="str">
        <f t="shared" si="10"/>
        <v/>
      </c>
      <c r="I85" s="83" t="str">
        <f t="shared" si="10"/>
        <v/>
      </c>
      <c r="J85" s="83" t="str">
        <f t="shared" si="10"/>
        <v/>
      </c>
      <c r="K85" s="83" t="str">
        <f t="shared" si="10"/>
        <v/>
      </c>
      <c r="L85" s="83" t="str">
        <f t="shared" si="10"/>
        <v/>
      </c>
      <c r="M85" s="83" t="str">
        <f t="shared" si="10"/>
        <v/>
      </c>
      <c r="N85" s="83" t="str">
        <f t="shared" si="10"/>
        <v/>
      </c>
      <c r="O85" s="83" t="str">
        <f t="shared" si="10"/>
        <v/>
      </c>
      <c r="P85" s="83" t="str">
        <f t="shared" si="10"/>
        <v/>
      </c>
      <c r="Q85" s="83" t="str">
        <f t="shared" si="10"/>
        <v/>
      </c>
      <c r="R85" s="83" t="str">
        <f t="shared" si="10"/>
        <v/>
      </c>
      <c r="S85" s="83" t="str">
        <f t="shared" si="10"/>
        <v/>
      </c>
      <c r="T85" s="83" t="str">
        <f t="shared" si="9"/>
        <v/>
      </c>
      <c r="U85" s="83" t="str">
        <f t="shared" si="9"/>
        <v/>
      </c>
      <c r="V85" s="83" t="str">
        <f t="shared" si="9"/>
        <v/>
      </c>
      <c r="W85" s="83" t="str">
        <f t="shared" si="9"/>
        <v/>
      </c>
      <c r="Y85" s="9"/>
      <c r="Z85" s="9"/>
    </row>
    <row r="86" spans="1:28">
      <c r="A86" s="85">
        <v>84</v>
      </c>
      <c r="B86" s="85"/>
      <c r="C86" s="86"/>
      <c r="D86" s="83" t="str">
        <f t="shared" si="10"/>
        <v/>
      </c>
      <c r="E86" s="83" t="str">
        <f t="shared" si="10"/>
        <v/>
      </c>
      <c r="F86" s="83" t="str">
        <f t="shared" si="10"/>
        <v/>
      </c>
      <c r="G86" s="83" t="str">
        <f t="shared" si="10"/>
        <v/>
      </c>
      <c r="H86" s="83" t="str">
        <f t="shared" si="10"/>
        <v/>
      </c>
      <c r="I86" s="83" t="str">
        <f t="shared" si="10"/>
        <v/>
      </c>
      <c r="J86" s="83" t="str">
        <f t="shared" si="10"/>
        <v/>
      </c>
      <c r="K86" s="83" t="str">
        <f t="shared" si="10"/>
        <v/>
      </c>
      <c r="L86" s="83" t="str">
        <f t="shared" si="10"/>
        <v/>
      </c>
      <c r="M86" s="83" t="str">
        <f t="shared" si="10"/>
        <v/>
      </c>
      <c r="N86" s="83" t="str">
        <f t="shared" si="10"/>
        <v/>
      </c>
      <c r="O86" s="83" t="str">
        <f t="shared" si="10"/>
        <v/>
      </c>
      <c r="P86" s="83" t="str">
        <f t="shared" si="10"/>
        <v/>
      </c>
      <c r="Q86" s="83" t="str">
        <f t="shared" si="10"/>
        <v/>
      </c>
      <c r="R86" s="83" t="str">
        <f t="shared" si="10"/>
        <v/>
      </c>
      <c r="S86" s="83" t="str">
        <f t="shared" si="10"/>
        <v/>
      </c>
      <c r="T86" s="83" t="str">
        <f t="shared" si="9"/>
        <v/>
      </c>
      <c r="U86" s="83" t="str">
        <f t="shared" si="9"/>
        <v/>
      </c>
      <c r="V86" s="83" t="str">
        <f t="shared" si="9"/>
        <v/>
      </c>
      <c r="W86" s="83" t="str">
        <f t="shared" si="9"/>
        <v/>
      </c>
    </row>
    <row r="87" spans="1:28">
      <c r="A87" s="85">
        <v>85</v>
      </c>
      <c r="B87" s="85"/>
      <c r="C87" s="86"/>
      <c r="D87" s="83" t="str">
        <f t="shared" si="10"/>
        <v/>
      </c>
      <c r="E87" s="83" t="str">
        <f t="shared" si="10"/>
        <v/>
      </c>
      <c r="F87" s="83" t="str">
        <f t="shared" si="10"/>
        <v/>
      </c>
      <c r="G87" s="83" t="str">
        <f t="shared" si="10"/>
        <v/>
      </c>
      <c r="H87" s="83" t="str">
        <f t="shared" si="10"/>
        <v/>
      </c>
      <c r="I87" s="83" t="str">
        <f t="shared" si="10"/>
        <v/>
      </c>
      <c r="J87" s="83" t="str">
        <f t="shared" si="10"/>
        <v/>
      </c>
      <c r="K87" s="83" t="str">
        <f t="shared" si="10"/>
        <v/>
      </c>
      <c r="L87" s="83" t="str">
        <f t="shared" si="10"/>
        <v/>
      </c>
      <c r="M87" s="83" t="str">
        <f t="shared" si="10"/>
        <v/>
      </c>
      <c r="N87" s="83" t="str">
        <f t="shared" si="10"/>
        <v/>
      </c>
      <c r="O87" s="83" t="str">
        <f t="shared" si="10"/>
        <v/>
      </c>
      <c r="P87" s="83" t="str">
        <f t="shared" si="10"/>
        <v/>
      </c>
      <c r="Q87" s="83" t="str">
        <f t="shared" si="10"/>
        <v/>
      </c>
      <c r="R87" s="83" t="str">
        <f t="shared" si="10"/>
        <v/>
      </c>
      <c r="S87" s="83" t="str">
        <f t="shared" si="10"/>
        <v/>
      </c>
      <c r="T87" s="83" t="str">
        <f t="shared" si="9"/>
        <v/>
      </c>
      <c r="U87" s="83" t="str">
        <f t="shared" si="9"/>
        <v/>
      </c>
      <c r="V87" s="83" t="str">
        <f t="shared" si="9"/>
        <v/>
      </c>
      <c r="W87" s="83" t="str">
        <f t="shared" si="9"/>
        <v/>
      </c>
    </row>
    <row r="88" spans="1:28">
      <c r="A88" s="85">
        <v>86</v>
      </c>
      <c r="B88" s="85"/>
      <c r="C88" s="86"/>
      <c r="D88" s="83" t="str">
        <f t="shared" si="10"/>
        <v/>
      </c>
      <c r="E88" s="83" t="str">
        <f t="shared" si="10"/>
        <v/>
      </c>
      <c r="F88" s="83" t="str">
        <f t="shared" si="10"/>
        <v/>
      </c>
      <c r="G88" s="83" t="str">
        <f t="shared" si="10"/>
        <v/>
      </c>
      <c r="H88" s="83" t="str">
        <f t="shared" si="10"/>
        <v/>
      </c>
      <c r="I88" s="83" t="str">
        <f t="shared" si="10"/>
        <v/>
      </c>
      <c r="J88" s="83" t="str">
        <f t="shared" si="10"/>
        <v/>
      </c>
      <c r="K88" s="83" t="str">
        <f t="shared" si="10"/>
        <v/>
      </c>
      <c r="L88" s="83" t="str">
        <f t="shared" si="10"/>
        <v/>
      </c>
      <c r="M88" s="83" t="str">
        <f t="shared" si="10"/>
        <v/>
      </c>
      <c r="N88" s="83" t="str">
        <f t="shared" si="10"/>
        <v/>
      </c>
      <c r="O88" s="83" t="str">
        <f t="shared" si="10"/>
        <v/>
      </c>
      <c r="P88" s="83" t="str">
        <f t="shared" si="10"/>
        <v/>
      </c>
      <c r="Q88" s="83" t="str">
        <f t="shared" si="10"/>
        <v/>
      </c>
      <c r="R88" s="83" t="str">
        <f t="shared" si="10"/>
        <v/>
      </c>
      <c r="S88" s="83" t="str">
        <f t="shared" si="10"/>
        <v/>
      </c>
      <c r="T88" s="83" t="str">
        <f t="shared" si="9"/>
        <v/>
      </c>
      <c r="U88" s="83" t="str">
        <f t="shared" si="9"/>
        <v/>
      </c>
      <c r="V88" s="83" t="str">
        <f t="shared" si="9"/>
        <v/>
      </c>
      <c r="W88" s="83" t="str">
        <f t="shared" si="9"/>
        <v/>
      </c>
    </row>
    <row r="89" spans="1:28">
      <c r="A89" s="85">
        <v>87</v>
      </c>
      <c r="B89" s="85"/>
      <c r="C89" s="86"/>
      <c r="D89" s="83" t="str">
        <f t="shared" si="10"/>
        <v/>
      </c>
      <c r="E89" s="83" t="str">
        <f t="shared" si="10"/>
        <v/>
      </c>
      <c r="F89" s="83" t="str">
        <f t="shared" si="10"/>
        <v/>
      </c>
      <c r="G89" s="83" t="str">
        <f t="shared" si="10"/>
        <v/>
      </c>
      <c r="H89" s="83" t="str">
        <f t="shared" si="10"/>
        <v/>
      </c>
      <c r="I89" s="83" t="str">
        <f t="shared" si="10"/>
        <v/>
      </c>
      <c r="J89" s="83" t="str">
        <f t="shared" si="10"/>
        <v/>
      </c>
      <c r="K89" s="83" t="str">
        <f t="shared" si="10"/>
        <v/>
      </c>
      <c r="L89" s="83" t="str">
        <f t="shared" si="10"/>
        <v/>
      </c>
      <c r="M89" s="83" t="str">
        <f t="shared" si="10"/>
        <v/>
      </c>
      <c r="N89" s="83" t="str">
        <f t="shared" si="10"/>
        <v/>
      </c>
      <c r="O89" s="83" t="str">
        <f t="shared" si="10"/>
        <v/>
      </c>
      <c r="P89" s="83" t="str">
        <f t="shared" si="10"/>
        <v/>
      </c>
      <c r="Q89" s="83" t="str">
        <f t="shared" si="10"/>
        <v/>
      </c>
      <c r="R89" s="83" t="str">
        <f t="shared" si="10"/>
        <v/>
      </c>
      <c r="S89" s="83" t="str">
        <f t="shared" si="10"/>
        <v/>
      </c>
      <c r="T89" s="83" t="str">
        <f t="shared" si="9"/>
        <v/>
      </c>
      <c r="U89" s="83" t="str">
        <f t="shared" si="9"/>
        <v/>
      </c>
      <c r="V89" s="83" t="str">
        <f t="shared" si="9"/>
        <v/>
      </c>
      <c r="W89" s="83" t="str">
        <f t="shared" si="9"/>
        <v/>
      </c>
    </row>
    <row r="90" spans="1:28">
      <c r="A90" s="85">
        <v>88</v>
      </c>
      <c r="B90" s="85"/>
      <c r="C90" s="86"/>
      <c r="D90" s="83" t="str">
        <f t="shared" si="10"/>
        <v/>
      </c>
      <c r="E90" s="83" t="str">
        <f t="shared" si="10"/>
        <v/>
      </c>
      <c r="F90" s="83" t="str">
        <f t="shared" si="10"/>
        <v/>
      </c>
      <c r="G90" s="83" t="str">
        <f t="shared" si="10"/>
        <v/>
      </c>
      <c r="H90" s="83" t="str">
        <f t="shared" si="10"/>
        <v/>
      </c>
      <c r="I90" s="83" t="str">
        <f t="shared" si="10"/>
        <v/>
      </c>
      <c r="J90" s="83" t="str">
        <f t="shared" si="10"/>
        <v/>
      </c>
      <c r="K90" s="83" t="str">
        <f t="shared" si="10"/>
        <v/>
      </c>
      <c r="L90" s="83" t="str">
        <f t="shared" si="10"/>
        <v/>
      </c>
      <c r="M90" s="83" t="str">
        <f t="shared" si="10"/>
        <v/>
      </c>
      <c r="N90" s="83" t="str">
        <f t="shared" si="10"/>
        <v/>
      </c>
      <c r="O90" s="83" t="str">
        <f t="shared" si="10"/>
        <v/>
      </c>
      <c r="P90" s="83" t="str">
        <f t="shared" si="10"/>
        <v/>
      </c>
      <c r="Q90" s="83" t="str">
        <f t="shared" si="10"/>
        <v/>
      </c>
      <c r="R90" s="83" t="str">
        <f t="shared" si="10"/>
        <v/>
      </c>
      <c r="S90" s="83" t="str">
        <f t="shared" si="10"/>
        <v/>
      </c>
      <c r="T90" s="83" t="str">
        <f t="shared" si="9"/>
        <v/>
      </c>
      <c r="U90" s="83" t="str">
        <f t="shared" si="9"/>
        <v/>
      </c>
      <c r="V90" s="83" t="str">
        <f t="shared" si="9"/>
        <v/>
      </c>
      <c r="W90" s="83" t="str">
        <f t="shared" si="9"/>
        <v/>
      </c>
    </row>
    <row r="91" spans="1:28">
      <c r="A91" s="85">
        <v>89</v>
      </c>
      <c r="B91" s="85"/>
      <c r="C91" s="86"/>
      <c r="D91" s="83" t="str">
        <f t="shared" si="10"/>
        <v/>
      </c>
      <c r="E91" s="83" t="str">
        <f t="shared" si="10"/>
        <v/>
      </c>
      <c r="F91" s="83" t="str">
        <f t="shared" si="10"/>
        <v/>
      </c>
      <c r="G91" s="83" t="str">
        <f t="shared" si="10"/>
        <v/>
      </c>
      <c r="H91" s="83" t="str">
        <f t="shared" si="10"/>
        <v/>
      </c>
      <c r="I91" s="83" t="str">
        <f t="shared" si="10"/>
        <v/>
      </c>
      <c r="J91" s="83" t="str">
        <f t="shared" si="10"/>
        <v/>
      </c>
      <c r="K91" s="83" t="str">
        <f t="shared" si="10"/>
        <v/>
      </c>
      <c r="L91" s="83" t="str">
        <f t="shared" si="10"/>
        <v/>
      </c>
      <c r="M91" s="83" t="str">
        <f t="shared" si="10"/>
        <v/>
      </c>
      <c r="N91" s="83" t="str">
        <f t="shared" si="10"/>
        <v/>
      </c>
      <c r="O91" s="83" t="str">
        <f t="shared" si="10"/>
        <v/>
      </c>
      <c r="P91" s="83" t="str">
        <f t="shared" si="10"/>
        <v/>
      </c>
      <c r="Q91" s="83" t="str">
        <f t="shared" si="10"/>
        <v/>
      </c>
      <c r="R91" s="83" t="str">
        <f t="shared" si="10"/>
        <v/>
      </c>
      <c r="S91" s="83" t="str">
        <f t="shared" si="10"/>
        <v/>
      </c>
      <c r="T91" s="83" t="str">
        <f t="shared" si="9"/>
        <v/>
      </c>
      <c r="U91" s="83" t="str">
        <f t="shared" si="9"/>
        <v/>
      </c>
      <c r="V91" s="83" t="str">
        <f t="shared" si="9"/>
        <v/>
      </c>
      <c r="W91" s="83" t="str">
        <f t="shared" si="9"/>
        <v/>
      </c>
    </row>
    <row r="92" spans="1:28">
      <c r="A92" s="85">
        <v>90</v>
      </c>
      <c r="B92" s="85"/>
      <c r="C92" s="86"/>
      <c r="D92" s="83" t="str">
        <f t="shared" si="10"/>
        <v/>
      </c>
      <c r="E92" s="83" t="str">
        <f t="shared" si="10"/>
        <v/>
      </c>
      <c r="F92" s="83" t="str">
        <f t="shared" si="10"/>
        <v/>
      </c>
      <c r="G92" s="83" t="str">
        <f t="shared" si="10"/>
        <v/>
      </c>
      <c r="H92" s="83" t="str">
        <f t="shared" si="10"/>
        <v/>
      </c>
      <c r="I92" s="83" t="str">
        <f t="shared" si="10"/>
        <v/>
      </c>
      <c r="J92" s="83" t="str">
        <f t="shared" si="10"/>
        <v/>
      </c>
      <c r="K92" s="83" t="str">
        <f t="shared" si="10"/>
        <v/>
      </c>
      <c r="L92" s="83" t="str">
        <f t="shared" si="10"/>
        <v/>
      </c>
      <c r="M92" s="83" t="str">
        <f t="shared" si="10"/>
        <v/>
      </c>
      <c r="N92" s="83" t="str">
        <f t="shared" si="10"/>
        <v/>
      </c>
      <c r="O92" s="83" t="str">
        <f t="shared" si="10"/>
        <v/>
      </c>
      <c r="P92" s="83" t="str">
        <f t="shared" si="10"/>
        <v/>
      </c>
      <c r="Q92" s="83" t="str">
        <f t="shared" si="10"/>
        <v/>
      </c>
      <c r="R92" s="83" t="str">
        <f t="shared" si="10"/>
        <v/>
      </c>
      <c r="S92" s="83" t="str">
        <f t="shared" si="10"/>
        <v/>
      </c>
      <c r="T92" s="83" t="str">
        <f t="shared" si="9"/>
        <v/>
      </c>
      <c r="U92" s="83" t="str">
        <f t="shared" si="9"/>
        <v/>
      </c>
      <c r="V92" s="83" t="str">
        <f t="shared" si="9"/>
        <v/>
      </c>
      <c r="W92" s="83" t="str">
        <f t="shared" si="9"/>
        <v/>
      </c>
    </row>
    <row r="93" spans="1:28">
      <c r="A93" s="85">
        <v>91</v>
      </c>
      <c r="B93" s="85"/>
      <c r="C93" s="86"/>
      <c r="D93" s="83" t="str">
        <f t="shared" si="10"/>
        <v/>
      </c>
      <c r="E93" s="83" t="str">
        <f t="shared" si="10"/>
        <v/>
      </c>
      <c r="F93" s="83" t="str">
        <f t="shared" si="10"/>
        <v/>
      </c>
      <c r="G93" s="83" t="str">
        <f t="shared" si="10"/>
        <v/>
      </c>
      <c r="H93" s="83" t="str">
        <f t="shared" si="10"/>
        <v/>
      </c>
      <c r="I93" s="83" t="str">
        <f t="shared" si="10"/>
        <v/>
      </c>
      <c r="J93" s="83" t="str">
        <f t="shared" si="10"/>
        <v/>
      </c>
      <c r="K93" s="83" t="str">
        <f t="shared" si="10"/>
        <v/>
      </c>
      <c r="L93" s="83" t="str">
        <f t="shared" si="10"/>
        <v/>
      </c>
      <c r="M93" s="83" t="str">
        <f t="shared" si="10"/>
        <v/>
      </c>
      <c r="N93" s="83" t="str">
        <f t="shared" si="10"/>
        <v/>
      </c>
      <c r="O93" s="83" t="str">
        <f t="shared" si="10"/>
        <v/>
      </c>
      <c r="P93" s="83" t="str">
        <f t="shared" si="10"/>
        <v/>
      </c>
      <c r="Q93" s="83" t="str">
        <f t="shared" si="10"/>
        <v/>
      </c>
      <c r="R93" s="83" t="str">
        <f t="shared" si="10"/>
        <v/>
      </c>
      <c r="S93" s="83" t="str">
        <f t="shared" si="10"/>
        <v/>
      </c>
      <c r="T93" s="83" t="str">
        <f t="shared" si="9"/>
        <v/>
      </c>
      <c r="U93" s="83" t="str">
        <f t="shared" si="9"/>
        <v/>
      </c>
      <c r="V93" s="83" t="str">
        <f t="shared" si="9"/>
        <v/>
      </c>
      <c r="W93" s="83" t="str">
        <f t="shared" si="9"/>
        <v/>
      </c>
    </row>
    <row r="94" spans="1:28">
      <c r="A94" s="85">
        <v>92</v>
      </c>
      <c r="B94" s="85"/>
      <c r="C94" s="86"/>
      <c r="D94" s="83" t="str">
        <f t="shared" si="10"/>
        <v/>
      </c>
      <c r="E94" s="83" t="str">
        <f t="shared" si="10"/>
        <v/>
      </c>
      <c r="F94" s="83" t="str">
        <f t="shared" si="10"/>
        <v/>
      </c>
      <c r="G94" s="83" t="str">
        <f t="shared" si="10"/>
        <v/>
      </c>
      <c r="H94" s="83" t="str">
        <f t="shared" si="10"/>
        <v/>
      </c>
      <c r="I94" s="83" t="str">
        <f t="shared" si="10"/>
        <v/>
      </c>
      <c r="J94" s="83" t="str">
        <f t="shared" si="10"/>
        <v/>
      </c>
      <c r="K94" s="83" t="str">
        <f t="shared" si="10"/>
        <v/>
      </c>
      <c r="L94" s="83" t="str">
        <f t="shared" si="10"/>
        <v/>
      </c>
      <c r="M94" s="83" t="str">
        <f t="shared" si="10"/>
        <v/>
      </c>
      <c r="N94" s="83" t="str">
        <f t="shared" si="10"/>
        <v/>
      </c>
      <c r="O94" s="83" t="str">
        <f t="shared" si="10"/>
        <v/>
      </c>
      <c r="P94" s="83" t="str">
        <f t="shared" si="10"/>
        <v/>
      </c>
      <c r="Q94" s="83" t="str">
        <f t="shared" si="10"/>
        <v/>
      </c>
      <c r="R94" s="83" t="str">
        <f t="shared" si="10"/>
        <v/>
      </c>
      <c r="S94" s="83" t="str">
        <f t="shared" si="10"/>
        <v/>
      </c>
      <c r="T94" s="83" t="str">
        <f t="shared" si="9"/>
        <v/>
      </c>
      <c r="U94" s="83" t="str">
        <f t="shared" si="9"/>
        <v/>
      </c>
      <c r="V94" s="83" t="str">
        <f t="shared" si="9"/>
        <v/>
      </c>
      <c r="W94" s="83" t="str">
        <f t="shared" si="9"/>
        <v/>
      </c>
    </row>
    <row r="95" spans="1:28">
      <c r="A95" s="85">
        <v>93</v>
      </c>
      <c r="B95" s="85"/>
      <c r="C95" s="86"/>
      <c r="D95" s="83" t="str">
        <f t="shared" si="10"/>
        <v/>
      </c>
      <c r="E95" s="83" t="str">
        <f t="shared" si="10"/>
        <v/>
      </c>
      <c r="F95" s="83" t="str">
        <f t="shared" si="10"/>
        <v/>
      </c>
      <c r="G95" s="83" t="str">
        <f t="shared" si="10"/>
        <v/>
      </c>
      <c r="H95" s="83" t="str">
        <f t="shared" si="10"/>
        <v/>
      </c>
      <c r="I95" s="83" t="str">
        <f t="shared" si="10"/>
        <v/>
      </c>
      <c r="J95" s="83" t="str">
        <f t="shared" si="10"/>
        <v/>
      </c>
      <c r="K95" s="83" t="str">
        <f t="shared" si="10"/>
        <v/>
      </c>
      <c r="L95" s="83" t="str">
        <f t="shared" si="10"/>
        <v/>
      </c>
      <c r="M95" s="83" t="str">
        <f t="shared" si="10"/>
        <v/>
      </c>
      <c r="N95" s="83" t="str">
        <f t="shared" si="10"/>
        <v/>
      </c>
      <c r="O95" s="83" t="str">
        <f t="shared" si="10"/>
        <v/>
      </c>
      <c r="P95" s="83" t="str">
        <f t="shared" si="10"/>
        <v/>
      </c>
      <c r="Q95" s="83" t="str">
        <f t="shared" si="10"/>
        <v/>
      </c>
      <c r="R95" s="83" t="str">
        <f t="shared" si="10"/>
        <v/>
      </c>
      <c r="S95" s="83" t="str">
        <f t="shared" si="10"/>
        <v/>
      </c>
      <c r="T95" s="83" t="str">
        <f t="shared" si="9"/>
        <v/>
      </c>
      <c r="U95" s="83" t="str">
        <f t="shared" si="9"/>
        <v/>
      </c>
      <c r="V95" s="83" t="str">
        <f t="shared" si="9"/>
        <v/>
      </c>
      <c r="W95" s="83" t="str">
        <f t="shared" si="9"/>
        <v/>
      </c>
    </row>
    <row r="96" spans="1:28">
      <c r="A96" s="85">
        <v>94</v>
      </c>
      <c r="B96" s="85"/>
      <c r="C96" s="86"/>
      <c r="D96" s="83" t="str">
        <f t="shared" si="10"/>
        <v/>
      </c>
      <c r="E96" s="83" t="str">
        <f t="shared" si="10"/>
        <v/>
      </c>
      <c r="F96" s="83" t="str">
        <f t="shared" si="10"/>
        <v/>
      </c>
      <c r="G96" s="83" t="str">
        <f t="shared" si="10"/>
        <v/>
      </c>
      <c r="H96" s="83" t="str">
        <f t="shared" si="10"/>
        <v/>
      </c>
      <c r="I96" s="83" t="str">
        <f t="shared" si="10"/>
        <v/>
      </c>
      <c r="J96" s="83" t="str">
        <f t="shared" si="10"/>
        <v/>
      </c>
      <c r="K96" s="83" t="str">
        <f t="shared" si="10"/>
        <v/>
      </c>
      <c r="L96" s="83" t="str">
        <f t="shared" si="10"/>
        <v/>
      </c>
      <c r="M96" s="83" t="str">
        <f t="shared" si="10"/>
        <v/>
      </c>
      <c r="N96" s="83" t="str">
        <f t="shared" si="10"/>
        <v/>
      </c>
      <c r="O96" s="83" t="str">
        <f t="shared" si="10"/>
        <v/>
      </c>
      <c r="P96" s="83" t="str">
        <f t="shared" si="10"/>
        <v/>
      </c>
      <c r="Q96" s="83" t="str">
        <f t="shared" si="10"/>
        <v/>
      </c>
      <c r="R96" s="83" t="str">
        <f t="shared" si="10"/>
        <v/>
      </c>
      <c r="S96" s="83" t="str">
        <f t="shared" ref="S96:W111" si="11">MID($C96,S$2,1)</f>
        <v/>
      </c>
      <c r="T96" s="83" t="str">
        <f t="shared" si="11"/>
        <v/>
      </c>
      <c r="U96" s="83" t="str">
        <f t="shared" si="11"/>
        <v/>
      </c>
      <c r="V96" s="83" t="str">
        <f t="shared" si="11"/>
        <v/>
      </c>
      <c r="W96" s="83" t="str">
        <f t="shared" si="11"/>
        <v/>
      </c>
    </row>
    <row r="97" spans="1:23">
      <c r="A97" s="85">
        <v>95</v>
      </c>
      <c r="B97" s="85"/>
      <c r="C97" s="86"/>
      <c r="D97" s="83" t="str">
        <f t="shared" ref="D97:S112" si="12">MID($C97,D$2,1)</f>
        <v/>
      </c>
      <c r="E97" s="83" t="str">
        <f t="shared" si="12"/>
        <v/>
      </c>
      <c r="F97" s="83" t="str">
        <f t="shared" si="12"/>
        <v/>
      </c>
      <c r="G97" s="83" t="str">
        <f t="shared" si="12"/>
        <v/>
      </c>
      <c r="H97" s="83" t="str">
        <f t="shared" si="12"/>
        <v/>
      </c>
      <c r="I97" s="83" t="str">
        <f t="shared" si="12"/>
        <v/>
      </c>
      <c r="J97" s="83" t="str">
        <f t="shared" si="12"/>
        <v/>
      </c>
      <c r="K97" s="83" t="str">
        <f t="shared" si="12"/>
        <v/>
      </c>
      <c r="L97" s="83" t="str">
        <f t="shared" si="12"/>
        <v/>
      </c>
      <c r="M97" s="83" t="str">
        <f t="shared" si="12"/>
        <v/>
      </c>
      <c r="N97" s="83" t="str">
        <f t="shared" si="12"/>
        <v/>
      </c>
      <c r="O97" s="83" t="str">
        <f t="shared" si="12"/>
        <v/>
      </c>
      <c r="P97" s="83" t="str">
        <f t="shared" si="12"/>
        <v/>
      </c>
      <c r="Q97" s="83" t="str">
        <f t="shared" si="12"/>
        <v/>
      </c>
      <c r="R97" s="83" t="str">
        <f t="shared" si="12"/>
        <v/>
      </c>
      <c r="S97" s="83" t="str">
        <f t="shared" si="12"/>
        <v/>
      </c>
      <c r="T97" s="83" t="str">
        <f t="shared" si="11"/>
        <v/>
      </c>
      <c r="U97" s="83" t="str">
        <f t="shared" si="11"/>
        <v/>
      </c>
      <c r="V97" s="83" t="str">
        <f t="shared" si="11"/>
        <v/>
      </c>
      <c r="W97" s="83" t="str">
        <f t="shared" si="11"/>
        <v/>
      </c>
    </row>
    <row r="98" spans="1:23">
      <c r="A98" s="85">
        <v>96</v>
      </c>
      <c r="B98" s="85"/>
      <c r="C98" s="86"/>
      <c r="D98" s="83" t="str">
        <f t="shared" si="12"/>
        <v/>
      </c>
      <c r="E98" s="83" t="str">
        <f t="shared" si="12"/>
        <v/>
      </c>
      <c r="F98" s="83" t="str">
        <f t="shared" si="12"/>
        <v/>
      </c>
      <c r="G98" s="83" t="str">
        <f t="shared" si="12"/>
        <v/>
      </c>
      <c r="H98" s="83" t="str">
        <f t="shared" si="12"/>
        <v/>
      </c>
      <c r="I98" s="83" t="str">
        <f t="shared" si="12"/>
        <v/>
      </c>
      <c r="J98" s="83" t="str">
        <f t="shared" si="12"/>
        <v/>
      </c>
      <c r="K98" s="83" t="str">
        <f t="shared" si="12"/>
        <v/>
      </c>
      <c r="L98" s="83" t="str">
        <f t="shared" si="12"/>
        <v/>
      </c>
      <c r="M98" s="83" t="str">
        <f t="shared" si="12"/>
        <v/>
      </c>
      <c r="N98" s="83" t="str">
        <f t="shared" si="12"/>
        <v/>
      </c>
      <c r="O98" s="83" t="str">
        <f t="shared" si="12"/>
        <v/>
      </c>
      <c r="P98" s="83" t="str">
        <f t="shared" si="12"/>
        <v/>
      </c>
      <c r="Q98" s="83" t="str">
        <f t="shared" si="12"/>
        <v/>
      </c>
      <c r="R98" s="83" t="str">
        <f t="shared" si="12"/>
        <v/>
      </c>
      <c r="S98" s="83" t="str">
        <f t="shared" si="12"/>
        <v/>
      </c>
      <c r="T98" s="83" t="str">
        <f t="shared" si="11"/>
        <v/>
      </c>
      <c r="U98" s="83" t="str">
        <f t="shared" si="11"/>
        <v/>
      </c>
      <c r="V98" s="83" t="str">
        <f t="shared" si="11"/>
        <v/>
      </c>
      <c r="W98" s="83" t="str">
        <f t="shared" si="11"/>
        <v/>
      </c>
    </row>
    <row r="99" spans="1:23">
      <c r="A99" s="85">
        <v>97</v>
      </c>
      <c r="B99" s="85"/>
      <c r="C99" s="86"/>
      <c r="D99" s="83" t="str">
        <f t="shared" si="12"/>
        <v/>
      </c>
      <c r="E99" s="83" t="str">
        <f t="shared" si="12"/>
        <v/>
      </c>
      <c r="F99" s="83" t="str">
        <f t="shared" si="12"/>
        <v/>
      </c>
      <c r="G99" s="83" t="str">
        <f t="shared" si="12"/>
        <v/>
      </c>
      <c r="H99" s="83" t="str">
        <f t="shared" si="12"/>
        <v/>
      </c>
      <c r="I99" s="83" t="str">
        <f t="shared" si="12"/>
        <v/>
      </c>
      <c r="J99" s="83" t="str">
        <f t="shared" si="12"/>
        <v/>
      </c>
      <c r="K99" s="83" t="str">
        <f t="shared" si="12"/>
        <v/>
      </c>
      <c r="L99" s="83" t="str">
        <f t="shared" si="12"/>
        <v/>
      </c>
      <c r="M99" s="83" t="str">
        <f t="shared" si="12"/>
        <v/>
      </c>
      <c r="N99" s="83" t="str">
        <f t="shared" si="12"/>
        <v/>
      </c>
      <c r="O99" s="83" t="str">
        <f t="shared" si="12"/>
        <v/>
      </c>
      <c r="P99" s="83" t="str">
        <f t="shared" si="12"/>
        <v/>
      </c>
      <c r="Q99" s="83" t="str">
        <f t="shared" si="12"/>
        <v/>
      </c>
      <c r="R99" s="83" t="str">
        <f t="shared" si="12"/>
        <v/>
      </c>
      <c r="S99" s="83" t="str">
        <f t="shared" si="12"/>
        <v/>
      </c>
      <c r="T99" s="83" t="str">
        <f t="shared" si="11"/>
        <v/>
      </c>
      <c r="U99" s="83" t="str">
        <f t="shared" si="11"/>
        <v/>
      </c>
      <c r="V99" s="83" t="str">
        <f t="shared" si="11"/>
        <v/>
      </c>
      <c r="W99" s="83" t="str">
        <f t="shared" si="11"/>
        <v/>
      </c>
    </row>
    <row r="100" spans="1:23">
      <c r="A100" s="85">
        <v>98</v>
      </c>
      <c r="B100" s="85"/>
      <c r="C100" s="86"/>
      <c r="D100" s="83" t="str">
        <f t="shared" si="12"/>
        <v/>
      </c>
      <c r="E100" s="83" t="str">
        <f t="shared" si="12"/>
        <v/>
      </c>
      <c r="F100" s="83" t="str">
        <f t="shared" si="12"/>
        <v/>
      </c>
      <c r="G100" s="83" t="str">
        <f t="shared" si="12"/>
        <v/>
      </c>
      <c r="H100" s="83" t="str">
        <f t="shared" si="12"/>
        <v/>
      </c>
      <c r="I100" s="83" t="str">
        <f t="shared" si="12"/>
        <v/>
      </c>
      <c r="J100" s="83" t="str">
        <f t="shared" si="12"/>
        <v/>
      </c>
      <c r="K100" s="83" t="str">
        <f t="shared" si="12"/>
        <v/>
      </c>
      <c r="L100" s="83" t="str">
        <f t="shared" si="12"/>
        <v/>
      </c>
      <c r="M100" s="83" t="str">
        <f t="shared" si="12"/>
        <v/>
      </c>
      <c r="N100" s="83" t="str">
        <f t="shared" si="12"/>
        <v/>
      </c>
      <c r="O100" s="83" t="str">
        <f t="shared" si="12"/>
        <v/>
      </c>
      <c r="P100" s="83" t="str">
        <f t="shared" si="12"/>
        <v/>
      </c>
      <c r="Q100" s="83" t="str">
        <f t="shared" si="12"/>
        <v/>
      </c>
      <c r="R100" s="83" t="str">
        <f t="shared" si="12"/>
        <v/>
      </c>
      <c r="S100" s="83" t="str">
        <f t="shared" si="12"/>
        <v/>
      </c>
      <c r="T100" s="83" t="str">
        <f t="shared" si="11"/>
        <v/>
      </c>
      <c r="U100" s="83" t="str">
        <f t="shared" si="11"/>
        <v/>
      </c>
      <c r="V100" s="83" t="str">
        <f t="shared" si="11"/>
        <v/>
      </c>
      <c r="W100" s="83" t="str">
        <f t="shared" si="11"/>
        <v/>
      </c>
    </row>
    <row r="101" spans="1:23">
      <c r="A101" s="85">
        <v>99</v>
      </c>
      <c r="B101" s="85"/>
      <c r="C101" s="86"/>
      <c r="D101" s="83" t="str">
        <f t="shared" si="12"/>
        <v/>
      </c>
      <c r="E101" s="83" t="str">
        <f t="shared" si="12"/>
        <v/>
      </c>
      <c r="F101" s="83" t="str">
        <f t="shared" si="12"/>
        <v/>
      </c>
      <c r="G101" s="83" t="str">
        <f t="shared" si="12"/>
        <v/>
      </c>
      <c r="H101" s="83" t="str">
        <f t="shared" si="12"/>
        <v/>
      </c>
      <c r="I101" s="83" t="str">
        <f t="shared" si="12"/>
        <v/>
      </c>
      <c r="J101" s="83" t="str">
        <f t="shared" si="12"/>
        <v/>
      </c>
      <c r="K101" s="83" t="str">
        <f t="shared" si="12"/>
        <v/>
      </c>
      <c r="L101" s="83" t="str">
        <f t="shared" si="12"/>
        <v/>
      </c>
      <c r="M101" s="83" t="str">
        <f t="shared" si="12"/>
        <v/>
      </c>
      <c r="N101" s="83" t="str">
        <f t="shared" si="12"/>
        <v/>
      </c>
      <c r="O101" s="83" t="str">
        <f t="shared" si="12"/>
        <v/>
      </c>
      <c r="P101" s="83" t="str">
        <f t="shared" si="12"/>
        <v/>
      </c>
      <c r="Q101" s="83" t="str">
        <f t="shared" si="12"/>
        <v/>
      </c>
      <c r="R101" s="83" t="str">
        <f t="shared" si="12"/>
        <v/>
      </c>
      <c r="S101" s="83" t="str">
        <f t="shared" si="12"/>
        <v/>
      </c>
      <c r="T101" s="83" t="str">
        <f t="shared" si="11"/>
        <v/>
      </c>
      <c r="U101" s="83" t="str">
        <f t="shared" si="11"/>
        <v/>
      </c>
      <c r="V101" s="83" t="str">
        <f t="shared" si="11"/>
        <v/>
      </c>
      <c r="W101" s="83" t="str">
        <f t="shared" si="11"/>
        <v/>
      </c>
    </row>
    <row r="102" spans="1:23">
      <c r="A102" s="85">
        <v>100</v>
      </c>
      <c r="B102" s="85"/>
      <c r="C102" s="86"/>
      <c r="D102" s="83" t="str">
        <f t="shared" si="12"/>
        <v/>
      </c>
      <c r="E102" s="83" t="str">
        <f t="shared" si="12"/>
        <v/>
      </c>
      <c r="F102" s="83" t="str">
        <f t="shared" si="12"/>
        <v/>
      </c>
      <c r="G102" s="83" t="str">
        <f t="shared" si="12"/>
        <v/>
      </c>
      <c r="H102" s="83" t="str">
        <f t="shared" si="12"/>
        <v/>
      </c>
      <c r="I102" s="83" t="str">
        <f t="shared" si="12"/>
        <v/>
      </c>
      <c r="J102" s="83" t="str">
        <f t="shared" si="12"/>
        <v/>
      </c>
      <c r="K102" s="83" t="str">
        <f t="shared" si="12"/>
        <v/>
      </c>
      <c r="L102" s="83" t="str">
        <f t="shared" si="12"/>
        <v/>
      </c>
      <c r="M102" s="83" t="str">
        <f t="shared" si="12"/>
        <v/>
      </c>
      <c r="N102" s="83" t="str">
        <f t="shared" si="12"/>
        <v/>
      </c>
      <c r="O102" s="83" t="str">
        <f t="shared" si="12"/>
        <v/>
      </c>
      <c r="P102" s="83" t="str">
        <f t="shared" si="12"/>
        <v/>
      </c>
      <c r="Q102" s="83" t="str">
        <f t="shared" si="12"/>
        <v/>
      </c>
      <c r="R102" s="83" t="str">
        <f t="shared" si="12"/>
        <v/>
      </c>
      <c r="S102" s="83" t="str">
        <f t="shared" si="12"/>
        <v/>
      </c>
      <c r="T102" s="83" t="str">
        <f t="shared" si="11"/>
        <v/>
      </c>
      <c r="U102" s="83" t="str">
        <f t="shared" si="11"/>
        <v/>
      </c>
      <c r="V102" s="83" t="str">
        <f t="shared" si="11"/>
        <v/>
      </c>
      <c r="W102" s="83" t="str">
        <f t="shared" si="11"/>
        <v/>
      </c>
    </row>
    <row r="103" spans="1:23">
      <c r="A103" s="85">
        <v>101</v>
      </c>
      <c r="B103" s="85"/>
      <c r="C103" s="86"/>
      <c r="D103" s="83" t="str">
        <f t="shared" si="12"/>
        <v/>
      </c>
      <c r="E103" s="83" t="str">
        <f t="shared" si="12"/>
        <v/>
      </c>
      <c r="F103" s="83" t="str">
        <f t="shared" si="12"/>
        <v/>
      </c>
      <c r="G103" s="83" t="str">
        <f t="shared" si="12"/>
        <v/>
      </c>
      <c r="H103" s="83" t="str">
        <f t="shared" si="12"/>
        <v/>
      </c>
      <c r="I103" s="83" t="str">
        <f t="shared" si="12"/>
        <v/>
      </c>
      <c r="J103" s="83" t="str">
        <f t="shared" si="12"/>
        <v/>
      </c>
      <c r="K103" s="83" t="str">
        <f t="shared" si="12"/>
        <v/>
      </c>
      <c r="L103" s="83" t="str">
        <f t="shared" si="12"/>
        <v/>
      </c>
      <c r="M103" s="83" t="str">
        <f t="shared" si="12"/>
        <v/>
      </c>
      <c r="N103" s="83" t="str">
        <f t="shared" si="12"/>
        <v/>
      </c>
      <c r="O103" s="83" t="str">
        <f t="shared" si="12"/>
        <v/>
      </c>
      <c r="P103" s="83" t="str">
        <f t="shared" si="12"/>
        <v/>
      </c>
      <c r="Q103" s="83" t="str">
        <f t="shared" si="12"/>
        <v/>
      </c>
      <c r="R103" s="83" t="str">
        <f t="shared" si="12"/>
        <v/>
      </c>
      <c r="S103" s="83" t="str">
        <f t="shared" si="12"/>
        <v/>
      </c>
      <c r="T103" s="83" t="str">
        <f t="shared" si="11"/>
        <v/>
      </c>
      <c r="U103" s="83" t="str">
        <f t="shared" si="11"/>
        <v/>
      </c>
      <c r="V103" s="83" t="str">
        <f t="shared" si="11"/>
        <v/>
      </c>
      <c r="W103" s="83" t="str">
        <f t="shared" si="11"/>
        <v/>
      </c>
    </row>
    <row r="104" spans="1:23">
      <c r="A104" s="85">
        <v>102</v>
      </c>
      <c r="B104" s="85"/>
      <c r="C104" s="86"/>
      <c r="D104" s="83" t="str">
        <f t="shared" si="12"/>
        <v/>
      </c>
      <c r="E104" s="83" t="str">
        <f t="shared" si="12"/>
        <v/>
      </c>
      <c r="F104" s="83" t="str">
        <f t="shared" si="12"/>
        <v/>
      </c>
      <c r="G104" s="83" t="str">
        <f t="shared" si="12"/>
        <v/>
      </c>
      <c r="H104" s="83" t="str">
        <f t="shared" si="12"/>
        <v/>
      </c>
      <c r="I104" s="83" t="str">
        <f t="shared" si="12"/>
        <v/>
      </c>
      <c r="J104" s="83" t="str">
        <f t="shared" si="12"/>
        <v/>
      </c>
      <c r="K104" s="83" t="str">
        <f t="shared" si="12"/>
        <v/>
      </c>
      <c r="L104" s="83" t="str">
        <f t="shared" si="12"/>
        <v/>
      </c>
      <c r="M104" s="83" t="str">
        <f t="shared" si="12"/>
        <v/>
      </c>
      <c r="N104" s="83" t="str">
        <f t="shared" si="12"/>
        <v/>
      </c>
      <c r="O104" s="83" t="str">
        <f t="shared" si="12"/>
        <v/>
      </c>
      <c r="P104" s="83" t="str">
        <f t="shared" si="12"/>
        <v/>
      </c>
      <c r="Q104" s="83" t="str">
        <f t="shared" si="12"/>
        <v/>
      </c>
      <c r="R104" s="83" t="str">
        <f t="shared" si="12"/>
        <v/>
      </c>
      <c r="S104" s="83" t="str">
        <f t="shared" si="12"/>
        <v/>
      </c>
      <c r="T104" s="83" t="str">
        <f t="shared" si="11"/>
        <v/>
      </c>
      <c r="U104" s="83" t="str">
        <f t="shared" si="11"/>
        <v/>
      </c>
      <c r="V104" s="83" t="str">
        <f t="shared" si="11"/>
        <v/>
      </c>
      <c r="W104" s="83" t="str">
        <f t="shared" si="11"/>
        <v/>
      </c>
    </row>
    <row r="105" spans="1:23">
      <c r="A105" s="85">
        <v>103</v>
      </c>
      <c r="B105" s="85"/>
      <c r="C105" s="86"/>
      <c r="D105" s="83" t="str">
        <f t="shared" si="12"/>
        <v/>
      </c>
      <c r="E105" s="83" t="str">
        <f t="shared" si="12"/>
        <v/>
      </c>
      <c r="F105" s="83" t="str">
        <f t="shared" si="12"/>
        <v/>
      </c>
      <c r="G105" s="83" t="str">
        <f t="shared" si="12"/>
        <v/>
      </c>
      <c r="H105" s="83" t="str">
        <f t="shared" si="12"/>
        <v/>
      </c>
      <c r="I105" s="83" t="str">
        <f t="shared" si="12"/>
        <v/>
      </c>
      <c r="J105" s="83" t="str">
        <f t="shared" si="12"/>
        <v/>
      </c>
      <c r="K105" s="83" t="str">
        <f t="shared" si="12"/>
        <v/>
      </c>
      <c r="L105" s="83" t="str">
        <f t="shared" si="12"/>
        <v/>
      </c>
      <c r="M105" s="83" t="str">
        <f t="shared" si="12"/>
        <v/>
      </c>
      <c r="N105" s="83" t="str">
        <f t="shared" si="12"/>
        <v/>
      </c>
      <c r="O105" s="83" t="str">
        <f t="shared" si="12"/>
        <v/>
      </c>
      <c r="P105" s="83" t="str">
        <f t="shared" si="12"/>
        <v/>
      </c>
      <c r="Q105" s="83" t="str">
        <f t="shared" si="12"/>
        <v/>
      </c>
      <c r="R105" s="83" t="str">
        <f t="shared" si="12"/>
        <v/>
      </c>
      <c r="S105" s="83" t="str">
        <f t="shared" si="12"/>
        <v/>
      </c>
      <c r="T105" s="83" t="str">
        <f t="shared" si="11"/>
        <v/>
      </c>
      <c r="U105" s="83" t="str">
        <f t="shared" si="11"/>
        <v/>
      </c>
      <c r="V105" s="83" t="str">
        <f t="shared" si="11"/>
        <v/>
      </c>
      <c r="W105" s="83" t="str">
        <f t="shared" si="11"/>
        <v/>
      </c>
    </row>
    <row r="106" spans="1:23">
      <c r="A106" s="85">
        <v>104</v>
      </c>
      <c r="B106" s="85"/>
      <c r="C106" s="86"/>
      <c r="D106" s="83" t="str">
        <f t="shared" si="12"/>
        <v/>
      </c>
      <c r="E106" s="83" t="str">
        <f t="shared" si="12"/>
        <v/>
      </c>
      <c r="F106" s="83" t="str">
        <f t="shared" si="12"/>
        <v/>
      </c>
      <c r="G106" s="83" t="str">
        <f t="shared" si="12"/>
        <v/>
      </c>
      <c r="H106" s="83" t="str">
        <f t="shared" si="12"/>
        <v/>
      </c>
      <c r="I106" s="83" t="str">
        <f t="shared" si="12"/>
        <v/>
      </c>
      <c r="J106" s="83" t="str">
        <f t="shared" si="12"/>
        <v/>
      </c>
      <c r="K106" s="83" t="str">
        <f t="shared" si="12"/>
        <v/>
      </c>
      <c r="L106" s="83" t="str">
        <f t="shared" si="12"/>
        <v/>
      </c>
      <c r="M106" s="83" t="str">
        <f t="shared" si="12"/>
        <v/>
      </c>
      <c r="N106" s="83" t="str">
        <f t="shared" si="12"/>
        <v/>
      </c>
      <c r="O106" s="83" t="str">
        <f t="shared" si="12"/>
        <v/>
      </c>
      <c r="P106" s="83" t="str">
        <f t="shared" si="12"/>
        <v/>
      </c>
      <c r="Q106" s="83" t="str">
        <f t="shared" si="12"/>
        <v/>
      </c>
      <c r="R106" s="83" t="str">
        <f t="shared" si="12"/>
        <v/>
      </c>
      <c r="S106" s="83" t="str">
        <f t="shared" si="12"/>
        <v/>
      </c>
      <c r="T106" s="83" t="str">
        <f t="shared" si="11"/>
        <v/>
      </c>
      <c r="U106" s="83" t="str">
        <f t="shared" si="11"/>
        <v/>
      </c>
      <c r="V106" s="83" t="str">
        <f t="shared" si="11"/>
        <v/>
      </c>
      <c r="W106" s="83" t="str">
        <f t="shared" si="11"/>
        <v/>
      </c>
    </row>
    <row r="107" spans="1:23">
      <c r="A107" s="85">
        <v>105</v>
      </c>
      <c r="B107" s="85"/>
      <c r="C107" s="86"/>
      <c r="D107" s="83" t="str">
        <f t="shared" si="12"/>
        <v/>
      </c>
      <c r="E107" s="83" t="str">
        <f t="shared" si="12"/>
        <v/>
      </c>
      <c r="F107" s="83" t="str">
        <f t="shared" si="12"/>
        <v/>
      </c>
      <c r="G107" s="83" t="str">
        <f t="shared" si="12"/>
        <v/>
      </c>
      <c r="H107" s="83" t="str">
        <f t="shared" si="12"/>
        <v/>
      </c>
      <c r="I107" s="83" t="str">
        <f t="shared" si="12"/>
        <v/>
      </c>
      <c r="J107" s="83" t="str">
        <f t="shared" si="12"/>
        <v/>
      </c>
      <c r="K107" s="83" t="str">
        <f t="shared" si="12"/>
        <v/>
      </c>
      <c r="L107" s="83" t="str">
        <f t="shared" si="12"/>
        <v/>
      </c>
      <c r="M107" s="83" t="str">
        <f t="shared" si="12"/>
        <v/>
      </c>
      <c r="N107" s="83" t="str">
        <f t="shared" si="12"/>
        <v/>
      </c>
      <c r="O107" s="83" t="str">
        <f t="shared" si="12"/>
        <v/>
      </c>
      <c r="P107" s="83" t="str">
        <f t="shared" si="12"/>
        <v/>
      </c>
      <c r="Q107" s="83" t="str">
        <f t="shared" si="12"/>
        <v/>
      </c>
      <c r="R107" s="83" t="str">
        <f t="shared" si="12"/>
        <v/>
      </c>
      <c r="S107" s="83" t="str">
        <f t="shared" si="12"/>
        <v/>
      </c>
      <c r="T107" s="83" t="str">
        <f t="shared" si="11"/>
        <v/>
      </c>
      <c r="U107" s="83" t="str">
        <f t="shared" si="11"/>
        <v/>
      </c>
      <c r="V107" s="83" t="str">
        <f t="shared" si="11"/>
        <v/>
      </c>
      <c r="W107" s="83" t="str">
        <f t="shared" si="11"/>
        <v/>
      </c>
    </row>
    <row r="108" spans="1:23">
      <c r="A108" s="85">
        <v>106</v>
      </c>
      <c r="B108" s="85"/>
      <c r="C108" s="86"/>
      <c r="D108" s="83" t="str">
        <f t="shared" si="12"/>
        <v/>
      </c>
      <c r="E108" s="83" t="str">
        <f t="shared" si="12"/>
        <v/>
      </c>
      <c r="F108" s="83" t="str">
        <f t="shared" si="12"/>
        <v/>
      </c>
      <c r="G108" s="83" t="str">
        <f t="shared" si="12"/>
        <v/>
      </c>
      <c r="H108" s="83" t="str">
        <f t="shared" si="12"/>
        <v/>
      </c>
      <c r="I108" s="83" t="str">
        <f t="shared" si="12"/>
        <v/>
      </c>
      <c r="J108" s="83" t="str">
        <f t="shared" si="12"/>
        <v/>
      </c>
      <c r="K108" s="83" t="str">
        <f t="shared" si="12"/>
        <v/>
      </c>
      <c r="L108" s="83" t="str">
        <f t="shared" si="12"/>
        <v/>
      </c>
      <c r="M108" s="83" t="str">
        <f t="shared" si="12"/>
        <v/>
      </c>
      <c r="N108" s="83" t="str">
        <f t="shared" si="12"/>
        <v/>
      </c>
      <c r="O108" s="83" t="str">
        <f t="shared" si="12"/>
        <v/>
      </c>
      <c r="P108" s="83" t="str">
        <f t="shared" si="12"/>
        <v/>
      </c>
      <c r="Q108" s="83" t="str">
        <f t="shared" si="12"/>
        <v/>
      </c>
      <c r="R108" s="83" t="str">
        <f t="shared" si="12"/>
        <v/>
      </c>
      <c r="S108" s="83" t="str">
        <f t="shared" si="12"/>
        <v/>
      </c>
      <c r="T108" s="83" t="str">
        <f t="shared" si="11"/>
        <v/>
      </c>
      <c r="U108" s="83" t="str">
        <f t="shared" si="11"/>
        <v/>
      </c>
      <c r="V108" s="83" t="str">
        <f t="shared" si="11"/>
        <v/>
      </c>
      <c r="W108" s="83" t="str">
        <f t="shared" si="11"/>
        <v/>
      </c>
    </row>
    <row r="109" spans="1:23">
      <c r="A109" s="85">
        <v>107</v>
      </c>
      <c r="B109" s="85"/>
      <c r="C109" s="86"/>
      <c r="D109" s="83" t="str">
        <f t="shared" si="12"/>
        <v/>
      </c>
      <c r="E109" s="83" t="str">
        <f t="shared" si="12"/>
        <v/>
      </c>
      <c r="F109" s="83" t="str">
        <f t="shared" si="12"/>
        <v/>
      </c>
      <c r="G109" s="83" t="str">
        <f t="shared" si="12"/>
        <v/>
      </c>
      <c r="H109" s="83" t="str">
        <f t="shared" si="12"/>
        <v/>
      </c>
      <c r="I109" s="83" t="str">
        <f t="shared" si="12"/>
        <v/>
      </c>
      <c r="J109" s="83" t="str">
        <f t="shared" si="12"/>
        <v/>
      </c>
      <c r="K109" s="83" t="str">
        <f t="shared" si="12"/>
        <v/>
      </c>
      <c r="L109" s="83" t="str">
        <f t="shared" si="12"/>
        <v/>
      </c>
      <c r="M109" s="83" t="str">
        <f t="shared" si="12"/>
        <v/>
      </c>
      <c r="N109" s="83" t="str">
        <f t="shared" si="12"/>
        <v/>
      </c>
      <c r="O109" s="83" t="str">
        <f t="shared" si="12"/>
        <v/>
      </c>
      <c r="P109" s="83" t="str">
        <f t="shared" si="12"/>
        <v/>
      </c>
      <c r="Q109" s="83" t="str">
        <f t="shared" si="12"/>
        <v/>
      </c>
      <c r="R109" s="83" t="str">
        <f t="shared" si="12"/>
        <v/>
      </c>
      <c r="S109" s="83" t="str">
        <f t="shared" si="12"/>
        <v/>
      </c>
      <c r="T109" s="83" t="str">
        <f t="shared" si="11"/>
        <v/>
      </c>
      <c r="U109" s="83" t="str">
        <f t="shared" si="11"/>
        <v/>
      </c>
      <c r="V109" s="83" t="str">
        <f t="shared" si="11"/>
        <v/>
      </c>
      <c r="W109" s="83" t="str">
        <f t="shared" si="11"/>
        <v/>
      </c>
    </row>
    <row r="110" spans="1:23">
      <c r="A110" s="85">
        <v>108</v>
      </c>
      <c r="B110" s="85"/>
      <c r="C110" s="86"/>
      <c r="D110" s="83" t="str">
        <f t="shared" si="12"/>
        <v/>
      </c>
      <c r="E110" s="83" t="str">
        <f t="shared" si="12"/>
        <v/>
      </c>
      <c r="F110" s="83" t="str">
        <f t="shared" si="12"/>
        <v/>
      </c>
      <c r="G110" s="83" t="str">
        <f t="shared" si="12"/>
        <v/>
      </c>
      <c r="H110" s="83" t="str">
        <f t="shared" si="12"/>
        <v/>
      </c>
      <c r="I110" s="83" t="str">
        <f t="shared" si="12"/>
        <v/>
      </c>
      <c r="J110" s="83" t="str">
        <f t="shared" si="12"/>
        <v/>
      </c>
      <c r="K110" s="83" t="str">
        <f t="shared" si="12"/>
        <v/>
      </c>
      <c r="L110" s="83" t="str">
        <f t="shared" si="12"/>
        <v/>
      </c>
      <c r="M110" s="83" t="str">
        <f t="shared" si="12"/>
        <v/>
      </c>
      <c r="N110" s="83" t="str">
        <f t="shared" si="12"/>
        <v/>
      </c>
      <c r="O110" s="83" t="str">
        <f t="shared" si="12"/>
        <v/>
      </c>
      <c r="P110" s="83" t="str">
        <f t="shared" si="12"/>
        <v/>
      </c>
      <c r="Q110" s="83" t="str">
        <f t="shared" si="12"/>
        <v/>
      </c>
      <c r="R110" s="83" t="str">
        <f t="shared" si="12"/>
        <v/>
      </c>
      <c r="S110" s="83" t="str">
        <f t="shared" si="12"/>
        <v/>
      </c>
      <c r="T110" s="83" t="str">
        <f t="shared" si="11"/>
        <v/>
      </c>
      <c r="U110" s="83" t="str">
        <f t="shared" si="11"/>
        <v/>
      </c>
      <c r="V110" s="83" t="str">
        <f t="shared" si="11"/>
        <v/>
      </c>
      <c r="W110" s="83" t="str">
        <f t="shared" si="11"/>
        <v/>
      </c>
    </row>
    <row r="111" spans="1:23">
      <c r="A111" s="85">
        <v>109</v>
      </c>
      <c r="B111" s="85"/>
      <c r="C111" s="86"/>
      <c r="D111" s="83" t="str">
        <f t="shared" si="12"/>
        <v/>
      </c>
      <c r="E111" s="83" t="str">
        <f t="shared" si="12"/>
        <v/>
      </c>
      <c r="F111" s="83" t="str">
        <f t="shared" si="12"/>
        <v/>
      </c>
      <c r="G111" s="83" t="str">
        <f t="shared" si="12"/>
        <v/>
      </c>
      <c r="H111" s="83" t="str">
        <f t="shared" si="12"/>
        <v/>
      </c>
      <c r="I111" s="83" t="str">
        <f t="shared" si="12"/>
        <v/>
      </c>
      <c r="J111" s="83" t="str">
        <f t="shared" si="12"/>
        <v/>
      </c>
      <c r="K111" s="83" t="str">
        <f t="shared" si="12"/>
        <v/>
      </c>
      <c r="L111" s="83" t="str">
        <f t="shared" si="12"/>
        <v/>
      </c>
      <c r="M111" s="83" t="str">
        <f t="shared" si="12"/>
        <v/>
      </c>
      <c r="N111" s="83" t="str">
        <f t="shared" si="12"/>
        <v/>
      </c>
      <c r="O111" s="83" t="str">
        <f t="shared" si="12"/>
        <v/>
      </c>
      <c r="P111" s="83" t="str">
        <f t="shared" si="12"/>
        <v/>
      </c>
      <c r="Q111" s="83" t="str">
        <f t="shared" si="12"/>
        <v/>
      </c>
      <c r="R111" s="83" t="str">
        <f t="shared" si="12"/>
        <v/>
      </c>
      <c r="S111" s="83" t="str">
        <f t="shared" si="12"/>
        <v/>
      </c>
      <c r="T111" s="83" t="str">
        <f t="shared" si="11"/>
        <v/>
      </c>
      <c r="U111" s="83" t="str">
        <f t="shared" si="11"/>
        <v/>
      </c>
      <c r="V111" s="83" t="str">
        <f t="shared" si="11"/>
        <v/>
      </c>
      <c r="W111" s="83" t="str">
        <f t="shared" si="11"/>
        <v/>
      </c>
    </row>
    <row r="112" spans="1:23">
      <c r="A112" s="85">
        <v>110</v>
      </c>
      <c r="B112" s="85"/>
      <c r="C112" s="86"/>
      <c r="D112" s="83" t="str">
        <f t="shared" si="12"/>
        <v/>
      </c>
      <c r="E112" s="83" t="str">
        <f t="shared" si="12"/>
        <v/>
      </c>
      <c r="F112" s="83" t="str">
        <f t="shared" si="12"/>
        <v/>
      </c>
      <c r="G112" s="83" t="str">
        <f t="shared" si="12"/>
        <v/>
      </c>
      <c r="H112" s="83" t="str">
        <f t="shared" si="12"/>
        <v/>
      </c>
      <c r="I112" s="83" t="str">
        <f t="shared" si="12"/>
        <v/>
      </c>
      <c r="J112" s="83" t="str">
        <f t="shared" si="12"/>
        <v/>
      </c>
      <c r="K112" s="83" t="str">
        <f t="shared" si="12"/>
        <v/>
      </c>
      <c r="L112" s="83" t="str">
        <f t="shared" si="12"/>
        <v/>
      </c>
      <c r="M112" s="83" t="str">
        <f t="shared" si="12"/>
        <v/>
      </c>
      <c r="N112" s="83" t="str">
        <f t="shared" si="12"/>
        <v/>
      </c>
      <c r="O112" s="83" t="str">
        <f t="shared" si="12"/>
        <v/>
      </c>
      <c r="P112" s="83" t="str">
        <f t="shared" si="12"/>
        <v/>
      </c>
      <c r="Q112" s="83" t="str">
        <f t="shared" si="12"/>
        <v/>
      </c>
      <c r="R112" s="83" t="str">
        <f t="shared" si="12"/>
        <v/>
      </c>
      <c r="S112" s="83" t="str">
        <f t="shared" ref="S112:W127" si="13">MID($C112,S$2,1)</f>
        <v/>
      </c>
      <c r="T112" s="83" t="str">
        <f t="shared" si="13"/>
        <v/>
      </c>
      <c r="U112" s="83" t="str">
        <f t="shared" si="13"/>
        <v/>
      </c>
      <c r="V112" s="83" t="str">
        <f t="shared" si="13"/>
        <v/>
      </c>
      <c r="W112" s="83" t="str">
        <f t="shared" si="13"/>
        <v/>
      </c>
    </row>
    <row r="113" spans="1:23">
      <c r="A113" s="85">
        <v>111</v>
      </c>
      <c r="B113" s="85"/>
      <c r="C113" s="86"/>
      <c r="D113" s="83" t="str">
        <f t="shared" ref="D113:S128" si="14">MID($C113,D$2,1)</f>
        <v/>
      </c>
      <c r="E113" s="83" t="str">
        <f t="shared" si="14"/>
        <v/>
      </c>
      <c r="F113" s="83" t="str">
        <f t="shared" si="14"/>
        <v/>
      </c>
      <c r="G113" s="83" t="str">
        <f t="shared" si="14"/>
        <v/>
      </c>
      <c r="H113" s="83" t="str">
        <f t="shared" si="14"/>
        <v/>
      </c>
      <c r="I113" s="83" t="str">
        <f t="shared" si="14"/>
        <v/>
      </c>
      <c r="J113" s="83" t="str">
        <f t="shared" si="14"/>
        <v/>
      </c>
      <c r="K113" s="83" t="str">
        <f t="shared" si="14"/>
        <v/>
      </c>
      <c r="L113" s="83" t="str">
        <f t="shared" si="14"/>
        <v/>
      </c>
      <c r="M113" s="83" t="str">
        <f t="shared" si="14"/>
        <v/>
      </c>
      <c r="N113" s="83" t="str">
        <f t="shared" si="14"/>
        <v/>
      </c>
      <c r="O113" s="83" t="str">
        <f t="shared" si="14"/>
        <v/>
      </c>
      <c r="P113" s="83" t="str">
        <f t="shared" si="14"/>
        <v/>
      </c>
      <c r="Q113" s="83" t="str">
        <f t="shared" si="14"/>
        <v/>
      </c>
      <c r="R113" s="83" t="str">
        <f t="shared" si="14"/>
        <v/>
      </c>
      <c r="S113" s="83" t="str">
        <f t="shared" si="14"/>
        <v/>
      </c>
      <c r="T113" s="83" t="str">
        <f t="shared" si="13"/>
        <v/>
      </c>
      <c r="U113" s="83" t="str">
        <f t="shared" si="13"/>
        <v/>
      </c>
      <c r="V113" s="83" t="str">
        <f t="shared" si="13"/>
        <v/>
      </c>
      <c r="W113" s="83" t="str">
        <f t="shared" si="13"/>
        <v/>
      </c>
    </row>
    <row r="114" spans="1:23">
      <c r="A114" s="85">
        <v>112</v>
      </c>
      <c r="B114" s="85"/>
      <c r="C114" s="86"/>
      <c r="D114" s="83" t="str">
        <f t="shared" si="14"/>
        <v/>
      </c>
      <c r="E114" s="83" t="str">
        <f t="shared" si="14"/>
        <v/>
      </c>
      <c r="F114" s="83" t="str">
        <f t="shared" si="14"/>
        <v/>
      </c>
      <c r="G114" s="83" t="str">
        <f t="shared" si="14"/>
        <v/>
      </c>
      <c r="H114" s="83" t="str">
        <f t="shared" si="14"/>
        <v/>
      </c>
      <c r="I114" s="83" t="str">
        <f t="shared" si="14"/>
        <v/>
      </c>
      <c r="J114" s="83" t="str">
        <f t="shared" si="14"/>
        <v/>
      </c>
      <c r="K114" s="83" t="str">
        <f t="shared" si="14"/>
        <v/>
      </c>
      <c r="L114" s="83" t="str">
        <f t="shared" si="14"/>
        <v/>
      </c>
      <c r="M114" s="83" t="str">
        <f t="shared" si="14"/>
        <v/>
      </c>
      <c r="N114" s="83" t="str">
        <f t="shared" si="14"/>
        <v/>
      </c>
      <c r="O114" s="83" t="str">
        <f t="shared" si="14"/>
        <v/>
      </c>
      <c r="P114" s="83" t="str">
        <f t="shared" si="14"/>
        <v/>
      </c>
      <c r="Q114" s="83" t="str">
        <f t="shared" si="14"/>
        <v/>
      </c>
      <c r="R114" s="83" t="str">
        <f t="shared" si="14"/>
        <v/>
      </c>
      <c r="S114" s="83" t="str">
        <f t="shared" si="14"/>
        <v/>
      </c>
      <c r="T114" s="83" t="str">
        <f t="shared" si="13"/>
        <v/>
      </c>
      <c r="U114" s="83" t="str">
        <f t="shared" si="13"/>
        <v/>
      </c>
      <c r="V114" s="83" t="str">
        <f t="shared" si="13"/>
        <v/>
      </c>
      <c r="W114" s="83" t="str">
        <f t="shared" si="13"/>
        <v/>
      </c>
    </row>
    <row r="115" spans="1:23">
      <c r="A115" s="85">
        <v>113</v>
      </c>
      <c r="B115" s="85"/>
      <c r="C115" s="86"/>
      <c r="D115" s="83" t="str">
        <f t="shared" si="14"/>
        <v/>
      </c>
      <c r="E115" s="83" t="str">
        <f t="shared" si="14"/>
        <v/>
      </c>
      <c r="F115" s="83" t="str">
        <f t="shared" si="14"/>
        <v/>
      </c>
      <c r="G115" s="83" t="str">
        <f t="shared" si="14"/>
        <v/>
      </c>
      <c r="H115" s="83" t="str">
        <f t="shared" si="14"/>
        <v/>
      </c>
      <c r="I115" s="83" t="str">
        <f t="shared" si="14"/>
        <v/>
      </c>
      <c r="J115" s="83" t="str">
        <f t="shared" si="14"/>
        <v/>
      </c>
      <c r="K115" s="83" t="str">
        <f t="shared" si="14"/>
        <v/>
      </c>
      <c r="L115" s="83" t="str">
        <f t="shared" si="14"/>
        <v/>
      </c>
      <c r="M115" s="83" t="str">
        <f t="shared" si="14"/>
        <v/>
      </c>
      <c r="N115" s="83" t="str">
        <f t="shared" si="14"/>
        <v/>
      </c>
      <c r="O115" s="83" t="str">
        <f t="shared" si="14"/>
        <v/>
      </c>
      <c r="P115" s="83" t="str">
        <f t="shared" si="14"/>
        <v/>
      </c>
      <c r="Q115" s="83" t="str">
        <f t="shared" si="14"/>
        <v/>
      </c>
      <c r="R115" s="83" t="str">
        <f t="shared" si="14"/>
        <v/>
      </c>
      <c r="S115" s="83" t="str">
        <f t="shared" si="14"/>
        <v/>
      </c>
      <c r="T115" s="83" t="str">
        <f t="shared" si="13"/>
        <v/>
      </c>
      <c r="U115" s="83" t="str">
        <f t="shared" si="13"/>
        <v/>
      </c>
      <c r="V115" s="83" t="str">
        <f t="shared" si="13"/>
        <v/>
      </c>
      <c r="W115" s="83" t="str">
        <f t="shared" si="13"/>
        <v/>
      </c>
    </row>
    <row r="116" spans="1:23">
      <c r="A116" s="85">
        <v>114</v>
      </c>
      <c r="B116" s="85"/>
      <c r="C116" s="86"/>
      <c r="D116" s="83" t="str">
        <f t="shared" si="14"/>
        <v/>
      </c>
      <c r="E116" s="83" t="str">
        <f t="shared" si="14"/>
        <v/>
      </c>
      <c r="F116" s="83" t="str">
        <f t="shared" si="14"/>
        <v/>
      </c>
      <c r="G116" s="83" t="str">
        <f t="shared" si="14"/>
        <v/>
      </c>
      <c r="H116" s="83" t="str">
        <f t="shared" si="14"/>
        <v/>
      </c>
      <c r="I116" s="83" t="str">
        <f t="shared" si="14"/>
        <v/>
      </c>
      <c r="J116" s="83" t="str">
        <f t="shared" si="14"/>
        <v/>
      </c>
      <c r="K116" s="83" t="str">
        <f t="shared" si="14"/>
        <v/>
      </c>
      <c r="L116" s="83" t="str">
        <f t="shared" si="14"/>
        <v/>
      </c>
      <c r="M116" s="83" t="str">
        <f t="shared" si="14"/>
        <v/>
      </c>
      <c r="N116" s="83" t="str">
        <f t="shared" si="14"/>
        <v/>
      </c>
      <c r="O116" s="83" t="str">
        <f t="shared" si="14"/>
        <v/>
      </c>
      <c r="P116" s="83" t="str">
        <f t="shared" si="14"/>
        <v/>
      </c>
      <c r="Q116" s="83" t="str">
        <f t="shared" si="14"/>
        <v/>
      </c>
      <c r="R116" s="83" t="str">
        <f t="shared" si="14"/>
        <v/>
      </c>
      <c r="S116" s="83" t="str">
        <f t="shared" si="14"/>
        <v/>
      </c>
      <c r="T116" s="83" t="str">
        <f t="shared" si="13"/>
        <v/>
      </c>
      <c r="U116" s="83" t="str">
        <f t="shared" si="13"/>
        <v/>
      </c>
      <c r="V116" s="83" t="str">
        <f t="shared" si="13"/>
        <v/>
      </c>
      <c r="W116" s="83" t="str">
        <f t="shared" si="13"/>
        <v/>
      </c>
    </row>
    <row r="117" spans="1:23">
      <c r="A117" s="85">
        <v>115</v>
      </c>
      <c r="B117" s="85"/>
      <c r="C117" s="86"/>
      <c r="D117" s="83" t="str">
        <f t="shared" si="14"/>
        <v/>
      </c>
      <c r="E117" s="83" t="str">
        <f t="shared" si="14"/>
        <v/>
      </c>
      <c r="F117" s="83" t="str">
        <f t="shared" si="14"/>
        <v/>
      </c>
      <c r="G117" s="83" t="str">
        <f t="shared" si="14"/>
        <v/>
      </c>
      <c r="H117" s="83" t="str">
        <f t="shared" si="14"/>
        <v/>
      </c>
      <c r="I117" s="83" t="str">
        <f t="shared" si="14"/>
        <v/>
      </c>
      <c r="J117" s="83" t="str">
        <f t="shared" si="14"/>
        <v/>
      </c>
      <c r="K117" s="83" t="str">
        <f t="shared" si="14"/>
        <v/>
      </c>
      <c r="L117" s="83" t="str">
        <f t="shared" si="14"/>
        <v/>
      </c>
      <c r="M117" s="83" t="str">
        <f t="shared" si="14"/>
        <v/>
      </c>
      <c r="N117" s="83" t="str">
        <f t="shared" si="14"/>
        <v/>
      </c>
      <c r="O117" s="83" t="str">
        <f t="shared" si="14"/>
        <v/>
      </c>
      <c r="P117" s="83" t="str">
        <f t="shared" si="14"/>
        <v/>
      </c>
      <c r="Q117" s="83" t="str">
        <f t="shared" si="14"/>
        <v/>
      </c>
      <c r="R117" s="83" t="str">
        <f t="shared" si="14"/>
        <v/>
      </c>
      <c r="S117" s="83" t="str">
        <f t="shared" si="14"/>
        <v/>
      </c>
      <c r="T117" s="83" t="str">
        <f t="shared" si="13"/>
        <v/>
      </c>
      <c r="U117" s="83" t="str">
        <f t="shared" si="13"/>
        <v/>
      </c>
      <c r="V117" s="83" t="str">
        <f t="shared" si="13"/>
        <v/>
      </c>
      <c r="W117" s="83" t="str">
        <f t="shared" si="13"/>
        <v/>
      </c>
    </row>
    <row r="118" spans="1:23">
      <c r="A118" s="85">
        <v>116</v>
      </c>
      <c r="B118" s="85"/>
      <c r="C118" s="86"/>
      <c r="D118" s="83" t="str">
        <f t="shared" si="14"/>
        <v/>
      </c>
      <c r="E118" s="83" t="str">
        <f t="shared" si="14"/>
        <v/>
      </c>
      <c r="F118" s="83" t="str">
        <f t="shared" si="14"/>
        <v/>
      </c>
      <c r="G118" s="83" t="str">
        <f t="shared" si="14"/>
        <v/>
      </c>
      <c r="H118" s="83" t="str">
        <f t="shared" si="14"/>
        <v/>
      </c>
      <c r="I118" s="83" t="str">
        <f t="shared" si="14"/>
        <v/>
      </c>
      <c r="J118" s="83" t="str">
        <f t="shared" si="14"/>
        <v/>
      </c>
      <c r="K118" s="83" t="str">
        <f t="shared" si="14"/>
        <v/>
      </c>
      <c r="L118" s="83" t="str">
        <f t="shared" si="14"/>
        <v/>
      </c>
      <c r="M118" s="83" t="str">
        <f t="shared" si="14"/>
        <v/>
      </c>
      <c r="N118" s="83" t="str">
        <f t="shared" si="14"/>
        <v/>
      </c>
      <c r="O118" s="83" t="str">
        <f t="shared" si="14"/>
        <v/>
      </c>
      <c r="P118" s="83" t="str">
        <f t="shared" si="14"/>
        <v/>
      </c>
      <c r="Q118" s="83" t="str">
        <f t="shared" si="14"/>
        <v/>
      </c>
      <c r="R118" s="83" t="str">
        <f t="shared" si="14"/>
        <v/>
      </c>
      <c r="S118" s="83" t="str">
        <f t="shared" si="14"/>
        <v/>
      </c>
      <c r="T118" s="83" t="str">
        <f t="shared" si="13"/>
        <v/>
      </c>
      <c r="U118" s="83" t="str">
        <f t="shared" si="13"/>
        <v/>
      </c>
      <c r="V118" s="83" t="str">
        <f t="shared" si="13"/>
        <v/>
      </c>
      <c r="W118" s="83" t="str">
        <f t="shared" si="13"/>
        <v/>
      </c>
    </row>
    <row r="119" spans="1:23">
      <c r="A119" s="85">
        <v>117</v>
      </c>
      <c r="B119" s="85"/>
      <c r="C119" s="86"/>
      <c r="D119" s="83" t="str">
        <f t="shared" si="14"/>
        <v/>
      </c>
      <c r="E119" s="83" t="str">
        <f t="shared" si="14"/>
        <v/>
      </c>
      <c r="F119" s="83" t="str">
        <f t="shared" si="14"/>
        <v/>
      </c>
      <c r="G119" s="83" t="str">
        <f t="shared" si="14"/>
        <v/>
      </c>
      <c r="H119" s="83" t="str">
        <f t="shared" si="14"/>
        <v/>
      </c>
      <c r="I119" s="83" t="str">
        <f t="shared" si="14"/>
        <v/>
      </c>
      <c r="J119" s="83" t="str">
        <f t="shared" si="14"/>
        <v/>
      </c>
      <c r="K119" s="83" t="str">
        <f t="shared" si="14"/>
        <v/>
      </c>
      <c r="L119" s="83" t="str">
        <f t="shared" si="14"/>
        <v/>
      </c>
      <c r="M119" s="83" t="str">
        <f t="shared" si="14"/>
        <v/>
      </c>
      <c r="N119" s="83" t="str">
        <f t="shared" si="14"/>
        <v/>
      </c>
      <c r="O119" s="83" t="str">
        <f t="shared" si="14"/>
        <v/>
      </c>
      <c r="P119" s="83" t="str">
        <f t="shared" si="14"/>
        <v/>
      </c>
      <c r="Q119" s="83" t="str">
        <f t="shared" si="14"/>
        <v/>
      </c>
      <c r="R119" s="83" t="str">
        <f t="shared" si="14"/>
        <v/>
      </c>
      <c r="S119" s="83" t="str">
        <f t="shared" si="14"/>
        <v/>
      </c>
      <c r="T119" s="83" t="str">
        <f t="shared" si="13"/>
        <v/>
      </c>
      <c r="U119" s="83" t="str">
        <f t="shared" si="13"/>
        <v/>
      </c>
      <c r="V119" s="83" t="str">
        <f t="shared" si="13"/>
        <v/>
      </c>
      <c r="W119" s="83" t="str">
        <f t="shared" si="13"/>
        <v/>
      </c>
    </row>
    <row r="120" spans="1:23">
      <c r="A120" s="85">
        <v>118</v>
      </c>
      <c r="B120" s="85"/>
      <c r="C120" s="86"/>
      <c r="D120" s="83" t="str">
        <f t="shared" si="14"/>
        <v/>
      </c>
      <c r="E120" s="83" t="str">
        <f t="shared" si="14"/>
        <v/>
      </c>
      <c r="F120" s="83" t="str">
        <f t="shared" si="14"/>
        <v/>
      </c>
      <c r="G120" s="83" t="str">
        <f t="shared" si="14"/>
        <v/>
      </c>
      <c r="H120" s="83" t="str">
        <f t="shared" si="14"/>
        <v/>
      </c>
      <c r="I120" s="83" t="str">
        <f t="shared" si="14"/>
        <v/>
      </c>
      <c r="J120" s="83" t="str">
        <f t="shared" si="14"/>
        <v/>
      </c>
      <c r="K120" s="83" t="str">
        <f t="shared" si="14"/>
        <v/>
      </c>
      <c r="L120" s="83" t="str">
        <f t="shared" si="14"/>
        <v/>
      </c>
      <c r="M120" s="83" t="str">
        <f t="shared" si="14"/>
        <v/>
      </c>
      <c r="N120" s="83" t="str">
        <f t="shared" si="14"/>
        <v/>
      </c>
      <c r="O120" s="83" t="str">
        <f t="shared" si="14"/>
        <v/>
      </c>
      <c r="P120" s="83" t="str">
        <f t="shared" si="14"/>
        <v/>
      </c>
      <c r="Q120" s="83" t="str">
        <f t="shared" si="14"/>
        <v/>
      </c>
      <c r="R120" s="83" t="str">
        <f t="shared" si="14"/>
        <v/>
      </c>
      <c r="S120" s="83" t="str">
        <f t="shared" si="14"/>
        <v/>
      </c>
      <c r="T120" s="83" t="str">
        <f t="shared" si="13"/>
        <v/>
      </c>
      <c r="U120" s="83" t="str">
        <f t="shared" si="13"/>
        <v/>
      </c>
      <c r="V120" s="83" t="str">
        <f t="shared" si="13"/>
        <v/>
      </c>
      <c r="W120" s="83" t="str">
        <f t="shared" si="13"/>
        <v/>
      </c>
    </row>
    <row r="121" spans="1:23">
      <c r="A121" s="85">
        <v>119</v>
      </c>
      <c r="B121" s="85"/>
      <c r="C121" s="86"/>
      <c r="D121" s="83" t="str">
        <f t="shared" si="14"/>
        <v/>
      </c>
      <c r="E121" s="83" t="str">
        <f t="shared" si="14"/>
        <v/>
      </c>
      <c r="F121" s="83" t="str">
        <f t="shared" si="14"/>
        <v/>
      </c>
      <c r="G121" s="83" t="str">
        <f t="shared" si="14"/>
        <v/>
      </c>
      <c r="H121" s="83" t="str">
        <f t="shared" si="14"/>
        <v/>
      </c>
      <c r="I121" s="83" t="str">
        <f t="shared" si="14"/>
        <v/>
      </c>
      <c r="J121" s="83" t="str">
        <f t="shared" si="14"/>
        <v/>
      </c>
      <c r="K121" s="83" t="str">
        <f t="shared" si="14"/>
        <v/>
      </c>
      <c r="L121" s="83" t="str">
        <f t="shared" si="14"/>
        <v/>
      </c>
      <c r="M121" s="83" t="str">
        <f t="shared" si="14"/>
        <v/>
      </c>
      <c r="N121" s="83" t="str">
        <f t="shared" si="14"/>
        <v/>
      </c>
      <c r="O121" s="83" t="str">
        <f t="shared" si="14"/>
        <v/>
      </c>
      <c r="P121" s="83" t="str">
        <f t="shared" si="14"/>
        <v/>
      </c>
      <c r="Q121" s="83" t="str">
        <f t="shared" si="14"/>
        <v/>
      </c>
      <c r="R121" s="83" t="str">
        <f t="shared" si="14"/>
        <v/>
      </c>
      <c r="S121" s="83" t="str">
        <f t="shared" si="14"/>
        <v/>
      </c>
      <c r="T121" s="83" t="str">
        <f t="shared" si="13"/>
        <v/>
      </c>
      <c r="U121" s="83" t="str">
        <f t="shared" si="13"/>
        <v/>
      </c>
      <c r="V121" s="83" t="str">
        <f t="shared" si="13"/>
        <v/>
      </c>
      <c r="W121" s="83" t="str">
        <f t="shared" si="13"/>
        <v/>
      </c>
    </row>
    <row r="122" spans="1:23">
      <c r="A122" s="85">
        <v>120</v>
      </c>
      <c r="B122" s="85"/>
      <c r="C122" s="86"/>
      <c r="D122" s="83" t="str">
        <f t="shared" si="14"/>
        <v/>
      </c>
      <c r="E122" s="83" t="str">
        <f t="shared" si="14"/>
        <v/>
      </c>
      <c r="F122" s="83" t="str">
        <f t="shared" si="14"/>
        <v/>
      </c>
      <c r="G122" s="83" t="str">
        <f t="shared" si="14"/>
        <v/>
      </c>
      <c r="H122" s="83" t="str">
        <f t="shared" si="14"/>
        <v/>
      </c>
      <c r="I122" s="83" t="str">
        <f t="shared" si="14"/>
        <v/>
      </c>
      <c r="J122" s="83" t="str">
        <f t="shared" si="14"/>
        <v/>
      </c>
      <c r="K122" s="83" t="str">
        <f t="shared" si="14"/>
        <v/>
      </c>
      <c r="L122" s="83" t="str">
        <f t="shared" si="14"/>
        <v/>
      </c>
      <c r="M122" s="83" t="str">
        <f t="shared" si="14"/>
        <v/>
      </c>
      <c r="N122" s="83" t="str">
        <f t="shared" si="14"/>
        <v/>
      </c>
      <c r="O122" s="83" t="str">
        <f t="shared" si="14"/>
        <v/>
      </c>
      <c r="P122" s="83" t="str">
        <f t="shared" si="14"/>
        <v/>
      </c>
      <c r="Q122" s="83" t="str">
        <f t="shared" si="14"/>
        <v/>
      </c>
      <c r="R122" s="83" t="str">
        <f t="shared" si="14"/>
        <v/>
      </c>
      <c r="S122" s="83" t="str">
        <f t="shared" si="14"/>
        <v/>
      </c>
      <c r="T122" s="83" t="str">
        <f t="shared" si="13"/>
        <v/>
      </c>
      <c r="U122" s="83" t="str">
        <f t="shared" si="13"/>
        <v/>
      </c>
      <c r="V122" s="83" t="str">
        <f t="shared" si="13"/>
        <v/>
      </c>
      <c r="W122" s="83" t="str">
        <f t="shared" si="13"/>
        <v/>
      </c>
    </row>
    <row r="123" spans="1:23">
      <c r="A123" s="85">
        <v>121</v>
      </c>
      <c r="B123" s="85"/>
      <c r="C123" s="86"/>
      <c r="D123" s="83" t="str">
        <f t="shared" si="14"/>
        <v/>
      </c>
      <c r="E123" s="83" t="str">
        <f t="shared" si="14"/>
        <v/>
      </c>
      <c r="F123" s="83" t="str">
        <f t="shared" si="14"/>
        <v/>
      </c>
      <c r="G123" s="83" t="str">
        <f t="shared" si="14"/>
        <v/>
      </c>
      <c r="H123" s="83" t="str">
        <f t="shared" si="14"/>
        <v/>
      </c>
      <c r="I123" s="83" t="str">
        <f t="shared" si="14"/>
        <v/>
      </c>
      <c r="J123" s="83" t="str">
        <f t="shared" si="14"/>
        <v/>
      </c>
      <c r="K123" s="83" t="str">
        <f t="shared" si="14"/>
        <v/>
      </c>
      <c r="L123" s="83" t="str">
        <f t="shared" si="14"/>
        <v/>
      </c>
      <c r="M123" s="83" t="str">
        <f t="shared" si="14"/>
        <v/>
      </c>
      <c r="N123" s="83" t="str">
        <f t="shared" si="14"/>
        <v/>
      </c>
      <c r="O123" s="83" t="str">
        <f t="shared" si="14"/>
        <v/>
      </c>
      <c r="P123" s="83" t="str">
        <f t="shared" si="14"/>
        <v/>
      </c>
      <c r="Q123" s="83" t="str">
        <f t="shared" si="14"/>
        <v/>
      </c>
      <c r="R123" s="83" t="str">
        <f t="shared" si="14"/>
        <v/>
      </c>
      <c r="S123" s="83" t="str">
        <f t="shared" si="14"/>
        <v/>
      </c>
      <c r="T123" s="83" t="str">
        <f t="shared" si="13"/>
        <v/>
      </c>
      <c r="U123" s="83" t="str">
        <f t="shared" si="13"/>
        <v/>
      </c>
      <c r="V123" s="83" t="str">
        <f t="shared" si="13"/>
        <v/>
      </c>
      <c r="W123" s="83" t="str">
        <f t="shared" si="13"/>
        <v/>
      </c>
    </row>
    <row r="124" spans="1:23">
      <c r="A124" s="85">
        <v>122</v>
      </c>
      <c r="B124" s="85"/>
      <c r="C124" s="86"/>
      <c r="D124" s="83" t="str">
        <f t="shared" si="14"/>
        <v/>
      </c>
      <c r="E124" s="83" t="str">
        <f t="shared" si="14"/>
        <v/>
      </c>
      <c r="F124" s="83" t="str">
        <f t="shared" si="14"/>
        <v/>
      </c>
      <c r="G124" s="83" t="str">
        <f t="shared" si="14"/>
        <v/>
      </c>
      <c r="H124" s="83" t="str">
        <f t="shared" si="14"/>
        <v/>
      </c>
      <c r="I124" s="83" t="str">
        <f t="shared" si="14"/>
        <v/>
      </c>
      <c r="J124" s="83" t="str">
        <f t="shared" si="14"/>
        <v/>
      </c>
      <c r="K124" s="83" t="str">
        <f t="shared" si="14"/>
        <v/>
      </c>
      <c r="L124" s="83" t="str">
        <f t="shared" si="14"/>
        <v/>
      </c>
      <c r="M124" s="83" t="str">
        <f t="shared" si="14"/>
        <v/>
      </c>
      <c r="N124" s="83" t="str">
        <f t="shared" si="14"/>
        <v/>
      </c>
      <c r="O124" s="83" t="str">
        <f t="shared" si="14"/>
        <v/>
      </c>
      <c r="P124" s="83" t="str">
        <f t="shared" si="14"/>
        <v/>
      </c>
      <c r="Q124" s="83" t="str">
        <f t="shared" si="14"/>
        <v/>
      </c>
      <c r="R124" s="83" t="str">
        <f t="shared" si="14"/>
        <v/>
      </c>
      <c r="S124" s="83" t="str">
        <f t="shared" si="14"/>
        <v/>
      </c>
      <c r="T124" s="83" t="str">
        <f t="shared" si="13"/>
        <v/>
      </c>
      <c r="U124" s="83" t="str">
        <f t="shared" si="13"/>
        <v/>
      </c>
      <c r="V124" s="83" t="str">
        <f t="shared" si="13"/>
        <v/>
      </c>
      <c r="W124" s="83" t="str">
        <f t="shared" si="13"/>
        <v/>
      </c>
    </row>
    <row r="125" spans="1:23">
      <c r="A125" s="85">
        <v>123</v>
      </c>
      <c r="B125" s="85"/>
      <c r="C125" s="86"/>
      <c r="D125" s="83" t="str">
        <f t="shared" si="14"/>
        <v/>
      </c>
      <c r="E125" s="83" t="str">
        <f t="shared" si="14"/>
        <v/>
      </c>
      <c r="F125" s="83" t="str">
        <f t="shared" si="14"/>
        <v/>
      </c>
      <c r="G125" s="83" t="str">
        <f t="shared" si="14"/>
        <v/>
      </c>
      <c r="H125" s="83" t="str">
        <f t="shared" si="14"/>
        <v/>
      </c>
      <c r="I125" s="83" t="str">
        <f t="shared" si="14"/>
        <v/>
      </c>
      <c r="J125" s="83" t="str">
        <f t="shared" si="14"/>
        <v/>
      </c>
      <c r="K125" s="83" t="str">
        <f t="shared" si="14"/>
        <v/>
      </c>
      <c r="L125" s="83" t="str">
        <f t="shared" si="14"/>
        <v/>
      </c>
      <c r="M125" s="83" t="str">
        <f t="shared" si="14"/>
        <v/>
      </c>
      <c r="N125" s="83" t="str">
        <f t="shared" si="14"/>
        <v/>
      </c>
      <c r="O125" s="83" t="str">
        <f t="shared" si="14"/>
        <v/>
      </c>
      <c r="P125" s="83" t="str">
        <f t="shared" si="14"/>
        <v/>
      </c>
      <c r="Q125" s="83" t="str">
        <f t="shared" si="14"/>
        <v/>
      </c>
      <c r="R125" s="83" t="str">
        <f t="shared" si="14"/>
        <v/>
      </c>
      <c r="S125" s="83" t="str">
        <f t="shared" si="14"/>
        <v/>
      </c>
      <c r="T125" s="83" t="str">
        <f t="shared" si="13"/>
        <v/>
      </c>
      <c r="U125" s="83" t="str">
        <f t="shared" si="13"/>
        <v/>
      </c>
      <c r="V125" s="83" t="str">
        <f t="shared" si="13"/>
        <v/>
      </c>
      <c r="W125" s="83" t="str">
        <f t="shared" si="13"/>
        <v/>
      </c>
    </row>
    <row r="126" spans="1:23">
      <c r="A126" s="85">
        <v>124</v>
      </c>
      <c r="B126" s="85"/>
      <c r="C126" s="86"/>
      <c r="D126" s="83" t="str">
        <f t="shared" si="14"/>
        <v/>
      </c>
      <c r="E126" s="83" t="str">
        <f t="shared" si="14"/>
        <v/>
      </c>
      <c r="F126" s="83" t="str">
        <f t="shared" si="14"/>
        <v/>
      </c>
      <c r="G126" s="83" t="str">
        <f t="shared" si="14"/>
        <v/>
      </c>
      <c r="H126" s="83" t="str">
        <f t="shared" si="14"/>
        <v/>
      </c>
      <c r="I126" s="83" t="str">
        <f t="shared" si="14"/>
        <v/>
      </c>
      <c r="J126" s="83" t="str">
        <f t="shared" si="14"/>
        <v/>
      </c>
      <c r="K126" s="83" t="str">
        <f t="shared" si="14"/>
        <v/>
      </c>
      <c r="L126" s="83" t="str">
        <f t="shared" si="14"/>
        <v/>
      </c>
      <c r="M126" s="83" t="str">
        <f t="shared" si="14"/>
        <v/>
      </c>
      <c r="N126" s="83" t="str">
        <f t="shared" si="14"/>
        <v/>
      </c>
      <c r="O126" s="83" t="str">
        <f t="shared" si="14"/>
        <v/>
      </c>
      <c r="P126" s="83" t="str">
        <f t="shared" si="14"/>
        <v/>
      </c>
      <c r="Q126" s="83" t="str">
        <f t="shared" si="14"/>
        <v/>
      </c>
      <c r="R126" s="83" t="str">
        <f t="shared" si="14"/>
        <v/>
      </c>
      <c r="S126" s="83" t="str">
        <f t="shared" si="14"/>
        <v/>
      </c>
      <c r="T126" s="83" t="str">
        <f t="shared" si="13"/>
        <v/>
      </c>
      <c r="U126" s="83" t="str">
        <f t="shared" si="13"/>
        <v/>
      </c>
      <c r="V126" s="83" t="str">
        <f t="shared" si="13"/>
        <v/>
      </c>
      <c r="W126" s="83" t="str">
        <f t="shared" si="13"/>
        <v/>
      </c>
    </row>
    <row r="127" spans="1:23">
      <c r="A127" s="85">
        <v>125</v>
      </c>
      <c r="B127" s="85"/>
      <c r="C127" s="86"/>
      <c r="D127" s="83" t="str">
        <f t="shared" si="14"/>
        <v/>
      </c>
      <c r="E127" s="83" t="str">
        <f t="shared" si="14"/>
        <v/>
      </c>
      <c r="F127" s="83" t="str">
        <f t="shared" si="14"/>
        <v/>
      </c>
      <c r="G127" s="83" t="str">
        <f t="shared" si="14"/>
        <v/>
      </c>
      <c r="H127" s="83" t="str">
        <f t="shared" si="14"/>
        <v/>
      </c>
      <c r="I127" s="83" t="str">
        <f t="shared" si="14"/>
        <v/>
      </c>
      <c r="J127" s="83" t="str">
        <f t="shared" si="14"/>
        <v/>
      </c>
      <c r="K127" s="83" t="str">
        <f t="shared" si="14"/>
        <v/>
      </c>
      <c r="L127" s="83" t="str">
        <f t="shared" si="14"/>
        <v/>
      </c>
      <c r="M127" s="83" t="str">
        <f t="shared" si="14"/>
        <v/>
      </c>
      <c r="N127" s="83" t="str">
        <f t="shared" si="14"/>
        <v/>
      </c>
      <c r="O127" s="83" t="str">
        <f t="shared" si="14"/>
        <v/>
      </c>
      <c r="P127" s="83" t="str">
        <f t="shared" si="14"/>
        <v/>
      </c>
      <c r="Q127" s="83" t="str">
        <f t="shared" si="14"/>
        <v/>
      </c>
      <c r="R127" s="83" t="str">
        <f t="shared" si="14"/>
        <v/>
      </c>
      <c r="S127" s="83" t="str">
        <f t="shared" si="14"/>
        <v/>
      </c>
      <c r="T127" s="83" t="str">
        <f t="shared" si="13"/>
        <v/>
      </c>
      <c r="U127" s="83" t="str">
        <f t="shared" si="13"/>
        <v/>
      </c>
      <c r="V127" s="83" t="str">
        <f t="shared" si="13"/>
        <v/>
      </c>
      <c r="W127" s="83" t="str">
        <f t="shared" si="13"/>
        <v/>
      </c>
    </row>
    <row r="128" spans="1:23">
      <c r="A128" s="85">
        <v>126</v>
      </c>
      <c r="B128" s="85"/>
      <c r="C128" s="86"/>
      <c r="D128" s="83" t="str">
        <f t="shared" si="14"/>
        <v/>
      </c>
      <c r="E128" s="83" t="str">
        <f t="shared" si="14"/>
        <v/>
      </c>
      <c r="F128" s="83" t="str">
        <f t="shared" si="14"/>
        <v/>
      </c>
      <c r="G128" s="83" t="str">
        <f t="shared" si="14"/>
        <v/>
      </c>
      <c r="H128" s="83" t="str">
        <f t="shared" si="14"/>
        <v/>
      </c>
      <c r="I128" s="83" t="str">
        <f t="shared" si="14"/>
        <v/>
      </c>
      <c r="J128" s="83" t="str">
        <f t="shared" si="14"/>
        <v/>
      </c>
      <c r="K128" s="83" t="str">
        <f t="shared" si="14"/>
        <v/>
      </c>
      <c r="L128" s="83" t="str">
        <f t="shared" si="14"/>
        <v/>
      </c>
      <c r="M128" s="83" t="str">
        <f t="shared" si="14"/>
        <v/>
      </c>
      <c r="N128" s="83" t="str">
        <f t="shared" si="14"/>
        <v/>
      </c>
      <c r="O128" s="83" t="str">
        <f t="shared" si="14"/>
        <v/>
      </c>
      <c r="P128" s="83" t="str">
        <f t="shared" si="14"/>
        <v/>
      </c>
      <c r="Q128" s="83" t="str">
        <f t="shared" si="14"/>
        <v/>
      </c>
      <c r="R128" s="83" t="str">
        <f t="shared" si="14"/>
        <v/>
      </c>
      <c r="S128" s="83" t="str">
        <f t="shared" ref="S128:W143" si="15">MID($C128,S$2,1)</f>
        <v/>
      </c>
      <c r="T128" s="83" t="str">
        <f t="shared" si="15"/>
        <v/>
      </c>
      <c r="U128" s="83" t="str">
        <f t="shared" si="15"/>
        <v/>
      </c>
      <c r="V128" s="83" t="str">
        <f t="shared" si="15"/>
        <v/>
      </c>
      <c r="W128" s="83" t="str">
        <f t="shared" si="15"/>
        <v/>
      </c>
    </row>
    <row r="129" spans="1:23">
      <c r="A129" s="85">
        <v>127</v>
      </c>
      <c r="B129" s="85"/>
      <c r="C129" s="86"/>
      <c r="D129" s="83" t="str">
        <f t="shared" ref="D129:S144" si="16">MID($C129,D$2,1)</f>
        <v/>
      </c>
      <c r="E129" s="83" t="str">
        <f t="shared" si="16"/>
        <v/>
      </c>
      <c r="F129" s="83" t="str">
        <f t="shared" si="16"/>
        <v/>
      </c>
      <c r="G129" s="83" t="str">
        <f t="shared" si="16"/>
        <v/>
      </c>
      <c r="H129" s="83" t="str">
        <f t="shared" si="16"/>
        <v/>
      </c>
      <c r="I129" s="83" t="str">
        <f t="shared" si="16"/>
        <v/>
      </c>
      <c r="J129" s="83" t="str">
        <f t="shared" si="16"/>
        <v/>
      </c>
      <c r="K129" s="83" t="str">
        <f t="shared" si="16"/>
        <v/>
      </c>
      <c r="L129" s="83" t="str">
        <f t="shared" si="16"/>
        <v/>
      </c>
      <c r="M129" s="83" t="str">
        <f t="shared" si="16"/>
        <v/>
      </c>
      <c r="N129" s="83" t="str">
        <f t="shared" si="16"/>
        <v/>
      </c>
      <c r="O129" s="83" t="str">
        <f t="shared" si="16"/>
        <v/>
      </c>
      <c r="P129" s="83" t="str">
        <f t="shared" si="16"/>
        <v/>
      </c>
      <c r="Q129" s="83" t="str">
        <f t="shared" si="16"/>
        <v/>
      </c>
      <c r="R129" s="83" t="str">
        <f t="shared" si="16"/>
        <v/>
      </c>
      <c r="S129" s="83" t="str">
        <f t="shared" si="16"/>
        <v/>
      </c>
      <c r="T129" s="83" t="str">
        <f t="shared" si="15"/>
        <v/>
      </c>
      <c r="U129" s="83" t="str">
        <f t="shared" si="15"/>
        <v/>
      </c>
      <c r="V129" s="83" t="str">
        <f t="shared" si="15"/>
        <v/>
      </c>
      <c r="W129" s="83" t="str">
        <f t="shared" si="15"/>
        <v/>
      </c>
    </row>
    <row r="130" spans="1:23">
      <c r="A130" s="85">
        <v>128</v>
      </c>
      <c r="B130" s="85"/>
      <c r="C130" s="86"/>
      <c r="D130" s="83" t="str">
        <f t="shared" si="16"/>
        <v/>
      </c>
      <c r="E130" s="83" t="str">
        <f t="shared" si="16"/>
        <v/>
      </c>
      <c r="F130" s="83" t="str">
        <f t="shared" si="16"/>
        <v/>
      </c>
      <c r="G130" s="83" t="str">
        <f t="shared" si="16"/>
        <v/>
      </c>
      <c r="H130" s="83" t="str">
        <f t="shared" si="16"/>
        <v/>
      </c>
      <c r="I130" s="83" t="str">
        <f t="shared" si="16"/>
        <v/>
      </c>
      <c r="J130" s="83" t="str">
        <f t="shared" si="16"/>
        <v/>
      </c>
      <c r="K130" s="83" t="str">
        <f t="shared" si="16"/>
        <v/>
      </c>
      <c r="L130" s="83" t="str">
        <f t="shared" si="16"/>
        <v/>
      </c>
      <c r="M130" s="83" t="str">
        <f t="shared" si="16"/>
        <v/>
      </c>
      <c r="N130" s="83" t="str">
        <f t="shared" si="16"/>
        <v/>
      </c>
      <c r="O130" s="83" t="str">
        <f t="shared" si="16"/>
        <v/>
      </c>
      <c r="P130" s="83" t="str">
        <f t="shared" si="16"/>
        <v/>
      </c>
      <c r="Q130" s="83" t="str">
        <f t="shared" si="16"/>
        <v/>
      </c>
      <c r="R130" s="83" t="str">
        <f t="shared" si="16"/>
        <v/>
      </c>
      <c r="S130" s="83" t="str">
        <f t="shared" si="16"/>
        <v/>
      </c>
      <c r="T130" s="83" t="str">
        <f t="shared" si="15"/>
        <v/>
      </c>
      <c r="U130" s="83" t="str">
        <f t="shared" si="15"/>
        <v/>
      </c>
      <c r="V130" s="83" t="str">
        <f t="shared" si="15"/>
        <v/>
      </c>
      <c r="W130" s="83" t="str">
        <f t="shared" si="15"/>
        <v/>
      </c>
    </row>
    <row r="131" spans="1:23">
      <c r="A131" s="85">
        <v>129</v>
      </c>
      <c r="B131" s="85"/>
      <c r="C131" s="86"/>
      <c r="D131" s="83" t="str">
        <f t="shared" si="16"/>
        <v/>
      </c>
      <c r="E131" s="83" t="str">
        <f t="shared" si="16"/>
        <v/>
      </c>
      <c r="F131" s="83" t="str">
        <f t="shared" si="16"/>
        <v/>
      </c>
      <c r="G131" s="83" t="str">
        <f t="shared" si="16"/>
        <v/>
      </c>
      <c r="H131" s="83" t="str">
        <f t="shared" si="16"/>
        <v/>
      </c>
      <c r="I131" s="83" t="str">
        <f t="shared" si="16"/>
        <v/>
      </c>
      <c r="J131" s="83" t="str">
        <f t="shared" si="16"/>
        <v/>
      </c>
      <c r="K131" s="83" t="str">
        <f t="shared" si="16"/>
        <v/>
      </c>
      <c r="L131" s="83" t="str">
        <f t="shared" si="16"/>
        <v/>
      </c>
      <c r="M131" s="83" t="str">
        <f t="shared" si="16"/>
        <v/>
      </c>
      <c r="N131" s="83" t="str">
        <f t="shared" si="16"/>
        <v/>
      </c>
      <c r="O131" s="83" t="str">
        <f t="shared" si="16"/>
        <v/>
      </c>
      <c r="P131" s="83" t="str">
        <f t="shared" si="16"/>
        <v/>
      </c>
      <c r="Q131" s="83" t="str">
        <f t="shared" si="16"/>
        <v/>
      </c>
      <c r="R131" s="83" t="str">
        <f t="shared" si="16"/>
        <v/>
      </c>
      <c r="S131" s="83" t="str">
        <f t="shared" si="16"/>
        <v/>
      </c>
      <c r="T131" s="83" t="str">
        <f t="shared" si="15"/>
        <v/>
      </c>
      <c r="U131" s="83" t="str">
        <f t="shared" si="15"/>
        <v/>
      </c>
      <c r="V131" s="83" t="str">
        <f t="shared" si="15"/>
        <v/>
      </c>
      <c r="W131" s="83" t="str">
        <f t="shared" si="15"/>
        <v/>
      </c>
    </row>
    <row r="132" spans="1:23">
      <c r="A132" s="85">
        <v>130</v>
      </c>
      <c r="B132" s="85"/>
      <c r="C132" s="86"/>
      <c r="D132" s="83" t="str">
        <f t="shared" si="16"/>
        <v/>
      </c>
      <c r="E132" s="83" t="str">
        <f t="shared" si="16"/>
        <v/>
      </c>
      <c r="F132" s="83" t="str">
        <f t="shared" si="16"/>
        <v/>
      </c>
      <c r="G132" s="83" t="str">
        <f t="shared" si="16"/>
        <v/>
      </c>
      <c r="H132" s="83" t="str">
        <f t="shared" si="16"/>
        <v/>
      </c>
      <c r="I132" s="83" t="str">
        <f t="shared" si="16"/>
        <v/>
      </c>
      <c r="J132" s="83" t="str">
        <f t="shared" si="16"/>
        <v/>
      </c>
      <c r="K132" s="83" t="str">
        <f t="shared" si="16"/>
        <v/>
      </c>
      <c r="L132" s="83" t="str">
        <f t="shared" si="16"/>
        <v/>
      </c>
      <c r="M132" s="83" t="str">
        <f t="shared" si="16"/>
        <v/>
      </c>
      <c r="N132" s="83" t="str">
        <f t="shared" si="16"/>
        <v/>
      </c>
      <c r="O132" s="83" t="str">
        <f t="shared" si="16"/>
        <v/>
      </c>
      <c r="P132" s="83" t="str">
        <f t="shared" si="16"/>
        <v/>
      </c>
      <c r="Q132" s="83" t="str">
        <f t="shared" si="16"/>
        <v/>
      </c>
      <c r="R132" s="83" t="str">
        <f t="shared" si="16"/>
        <v/>
      </c>
      <c r="S132" s="83" t="str">
        <f t="shared" si="16"/>
        <v/>
      </c>
      <c r="T132" s="83" t="str">
        <f t="shared" si="15"/>
        <v/>
      </c>
      <c r="U132" s="83" t="str">
        <f t="shared" si="15"/>
        <v/>
      </c>
      <c r="V132" s="83" t="str">
        <f t="shared" si="15"/>
        <v/>
      </c>
      <c r="W132" s="83" t="str">
        <f t="shared" si="15"/>
        <v/>
      </c>
    </row>
    <row r="133" spans="1:23">
      <c r="A133" s="85">
        <v>131</v>
      </c>
      <c r="B133" s="85"/>
      <c r="C133" s="86"/>
      <c r="D133" s="83" t="str">
        <f t="shared" si="16"/>
        <v/>
      </c>
      <c r="E133" s="83" t="str">
        <f t="shared" si="16"/>
        <v/>
      </c>
      <c r="F133" s="83" t="str">
        <f t="shared" si="16"/>
        <v/>
      </c>
      <c r="G133" s="83" t="str">
        <f t="shared" si="16"/>
        <v/>
      </c>
      <c r="H133" s="83" t="str">
        <f t="shared" si="16"/>
        <v/>
      </c>
      <c r="I133" s="83" t="str">
        <f t="shared" si="16"/>
        <v/>
      </c>
      <c r="J133" s="83" t="str">
        <f t="shared" si="16"/>
        <v/>
      </c>
      <c r="K133" s="83" t="str">
        <f t="shared" si="16"/>
        <v/>
      </c>
      <c r="L133" s="83" t="str">
        <f t="shared" si="16"/>
        <v/>
      </c>
      <c r="M133" s="83" t="str">
        <f t="shared" si="16"/>
        <v/>
      </c>
      <c r="N133" s="83" t="str">
        <f t="shared" si="16"/>
        <v/>
      </c>
      <c r="O133" s="83" t="str">
        <f t="shared" si="16"/>
        <v/>
      </c>
      <c r="P133" s="83" t="str">
        <f t="shared" si="16"/>
        <v/>
      </c>
      <c r="Q133" s="83" t="str">
        <f t="shared" si="16"/>
        <v/>
      </c>
      <c r="R133" s="83" t="str">
        <f t="shared" si="16"/>
        <v/>
      </c>
      <c r="S133" s="83" t="str">
        <f t="shared" si="16"/>
        <v/>
      </c>
      <c r="T133" s="83" t="str">
        <f t="shared" si="15"/>
        <v/>
      </c>
      <c r="U133" s="83" t="str">
        <f t="shared" si="15"/>
        <v/>
      </c>
      <c r="V133" s="83" t="str">
        <f t="shared" si="15"/>
        <v/>
      </c>
      <c r="W133" s="83" t="str">
        <f t="shared" si="15"/>
        <v/>
      </c>
    </row>
    <row r="134" spans="1:23">
      <c r="A134" s="85">
        <v>132</v>
      </c>
      <c r="B134" s="85"/>
      <c r="C134" s="86"/>
      <c r="D134" s="83" t="str">
        <f t="shared" si="16"/>
        <v/>
      </c>
      <c r="E134" s="83" t="str">
        <f t="shared" si="16"/>
        <v/>
      </c>
      <c r="F134" s="83" t="str">
        <f t="shared" si="16"/>
        <v/>
      </c>
      <c r="G134" s="83" t="str">
        <f t="shared" si="16"/>
        <v/>
      </c>
      <c r="H134" s="83" t="str">
        <f t="shared" si="16"/>
        <v/>
      </c>
      <c r="I134" s="83" t="str">
        <f t="shared" si="16"/>
        <v/>
      </c>
      <c r="J134" s="83" t="str">
        <f t="shared" si="16"/>
        <v/>
      </c>
      <c r="K134" s="83" t="str">
        <f t="shared" si="16"/>
        <v/>
      </c>
      <c r="L134" s="83" t="str">
        <f t="shared" si="16"/>
        <v/>
      </c>
      <c r="M134" s="83" t="str">
        <f t="shared" si="16"/>
        <v/>
      </c>
      <c r="N134" s="83" t="str">
        <f t="shared" si="16"/>
        <v/>
      </c>
      <c r="O134" s="83" t="str">
        <f t="shared" si="16"/>
        <v/>
      </c>
      <c r="P134" s="83" t="str">
        <f t="shared" si="16"/>
        <v/>
      </c>
      <c r="Q134" s="83" t="str">
        <f t="shared" si="16"/>
        <v/>
      </c>
      <c r="R134" s="83" t="str">
        <f t="shared" si="16"/>
        <v/>
      </c>
      <c r="S134" s="83" t="str">
        <f t="shared" si="16"/>
        <v/>
      </c>
      <c r="T134" s="83" t="str">
        <f t="shared" si="15"/>
        <v/>
      </c>
      <c r="U134" s="83" t="str">
        <f t="shared" si="15"/>
        <v/>
      </c>
      <c r="V134" s="83" t="str">
        <f t="shared" si="15"/>
        <v/>
      </c>
      <c r="W134" s="83" t="str">
        <f t="shared" si="15"/>
        <v/>
      </c>
    </row>
    <row r="135" spans="1:23">
      <c r="A135" s="85">
        <v>133</v>
      </c>
      <c r="B135" s="85"/>
      <c r="C135" s="86"/>
      <c r="D135" s="83" t="str">
        <f t="shared" si="16"/>
        <v/>
      </c>
      <c r="E135" s="83" t="str">
        <f t="shared" si="16"/>
        <v/>
      </c>
      <c r="F135" s="83" t="str">
        <f t="shared" si="16"/>
        <v/>
      </c>
      <c r="G135" s="83" t="str">
        <f t="shared" si="16"/>
        <v/>
      </c>
      <c r="H135" s="83" t="str">
        <f t="shared" si="16"/>
        <v/>
      </c>
      <c r="I135" s="83" t="str">
        <f t="shared" si="16"/>
        <v/>
      </c>
      <c r="J135" s="83" t="str">
        <f t="shared" si="16"/>
        <v/>
      </c>
      <c r="K135" s="83" t="str">
        <f t="shared" si="16"/>
        <v/>
      </c>
      <c r="L135" s="83" t="str">
        <f t="shared" si="16"/>
        <v/>
      </c>
      <c r="M135" s="83" t="str">
        <f t="shared" si="16"/>
        <v/>
      </c>
      <c r="N135" s="83" t="str">
        <f t="shared" si="16"/>
        <v/>
      </c>
      <c r="O135" s="83" t="str">
        <f t="shared" si="16"/>
        <v/>
      </c>
      <c r="P135" s="83" t="str">
        <f t="shared" si="16"/>
        <v/>
      </c>
      <c r="Q135" s="83" t="str">
        <f t="shared" si="16"/>
        <v/>
      </c>
      <c r="R135" s="83" t="str">
        <f t="shared" si="16"/>
        <v/>
      </c>
      <c r="S135" s="83" t="str">
        <f t="shared" si="16"/>
        <v/>
      </c>
      <c r="T135" s="83" t="str">
        <f t="shared" si="15"/>
        <v/>
      </c>
      <c r="U135" s="83" t="str">
        <f t="shared" si="15"/>
        <v/>
      </c>
      <c r="V135" s="83" t="str">
        <f t="shared" si="15"/>
        <v/>
      </c>
      <c r="W135" s="83" t="str">
        <f t="shared" si="15"/>
        <v/>
      </c>
    </row>
    <row r="136" spans="1:23">
      <c r="A136" s="85">
        <v>134</v>
      </c>
      <c r="B136" s="85"/>
      <c r="C136" s="86"/>
      <c r="D136" s="83" t="str">
        <f t="shared" si="16"/>
        <v/>
      </c>
      <c r="E136" s="83" t="str">
        <f t="shared" si="16"/>
        <v/>
      </c>
      <c r="F136" s="83" t="str">
        <f t="shared" si="16"/>
        <v/>
      </c>
      <c r="G136" s="83" t="str">
        <f t="shared" si="16"/>
        <v/>
      </c>
      <c r="H136" s="83" t="str">
        <f t="shared" si="16"/>
        <v/>
      </c>
      <c r="I136" s="83" t="str">
        <f t="shared" si="16"/>
        <v/>
      </c>
      <c r="J136" s="83" t="str">
        <f t="shared" si="16"/>
        <v/>
      </c>
      <c r="K136" s="83" t="str">
        <f t="shared" si="16"/>
        <v/>
      </c>
      <c r="L136" s="83" t="str">
        <f t="shared" si="16"/>
        <v/>
      </c>
      <c r="M136" s="83" t="str">
        <f t="shared" si="16"/>
        <v/>
      </c>
      <c r="N136" s="83" t="str">
        <f t="shared" si="16"/>
        <v/>
      </c>
      <c r="O136" s="83" t="str">
        <f t="shared" si="16"/>
        <v/>
      </c>
      <c r="P136" s="83" t="str">
        <f t="shared" si="16"/>
        <v/>
      </c>
      <c r="Q136" s="83" t="str">
        <f t="shared" si="16"/>
        <v/>
      </c>
      <c r="R136" s="83" t="str">
        <f t="shared" si="16"/>
        <v/>
      </c>
      <c r="S136" s="83" t="str">
        <f t="shared" si="16"/>
        <v/>
      </c>
      <c r="T136" s="83" t="str">
        <f t="shared" si="15"/>
        <v/>
      </c>
      <c r="U136" s="83" t="str">
        <f t="shared" si="15"/>
        <v/>
      </c>
      <c r="V136" s="83" t="str">
        <f t="shared" si="15"/>
        <v/>
      </c>
      <c r="W136" s="83" t="str">
        <f t="shared" si="15"/>
        <v/>
      </c>
    </row>
    <row r="137" spans="1:23">
      <c r="A137" s="85">
        <v>135</v>
      </c>
      <c r="B137" s="85"/>
      <c r="C137" s="86"/>
      <c r="D137" s="83" t="str">
        <f t="shared" si="16"/>
        <v/>
      </c>
      <c r="E137" s="83" t="str">
        <f t="shared" si="16"/>
        <v/>
      </c>
      <c r="F137" s="83" t="str">
        <f t="shared" si="16"/>
        <v/>
      </c>
      <c r="G137" s="83" t="str">
        <f t="shared" si="16"/>
        <v/>
      </c>
      <c r="H137" s="83" t="str">
        <f t="shared" si="16"/>
        <v/>
      </c>
      <c r="I137" s="83" t="str">
        <f t="shared" si="16"/>
        <v/>
      </c>
      <c r="J137" s="83" t="str">
        <f t="shared" si="16"/>
        <v/>
      </c>
      <c r="K137" s="83" t="str">
        <f t="shared" si="16"/>
        <v/>
      </c>
      <c r="L137" s="83" t="str">
        <f t="shared" si="16"/>
        <v/>
      </c>
      <c r="M137" s="83" t="str">
        <f t="shared" si="16"/>
        <v/>
      </c>
      <c r="N137" s="83" t="str">
        <f t="shared" si="16"/>
        <v/>
      </c>
      <c r="O137" s="83" t="str">
        <f t="shared" si="16"/>
        <v/>
      </c>
      <c r="P137" s="83" t="str">
        <f t="shared" si="16"/>
        <v/>
      </c>
      <c r="Q137" s="83" t="str">
        <f t="shared" si="16"/>
        <v/>
      </c>
      <c r="R137" s="83" t="str">
        <f t="shared" si="16"/>
        <v/>
      </c>
      <c r="S137" s="83" t="str">
        <f t="shared" si="16"/>
        <v/>
      </c>
      <c r="T137" s="83" t="str">
        <f t="shared" si="15"/>
        <v/>
      </c>
      <c r="U137" s="83" t="str">
        <f t="shared" si="15"/>
        <v/>
      </c>
      <c r="V137" s="83" t="str">
        <f t="shared" si="15"/>
        <v/>
      </c>
      <c r="W137" s="83" t="str">
        <f t="shared" si="15"/>
        <v/>
      </c>
    </row>
    <row r="138" spans="1:23">
      <c r="A138" s="85">
        <v>136</v>
      </c>
      <c r="B138" s="85"/>
      <c r="C138" s="86"/>
      <c r="D138" s="83" t="str">
        <f t="shared" si="16"/>
        <v/>
      </c>
      <c r="E138" s="83" t="str">
        <f t="shared" si="16"/>
        <v/>
      </c>
      <c r="F138" s="83" t="str">
        <f t="shared" si="16"/>
        <v/>
      </c>
      <c r="G138" s="83" t="str">
        <f t="shared" si="16"/>
        <v/>
      </c>
      <c r="H138" s="83" t="str">
        <f t="shared" si="16"/>
        <v/>
      </c>
      <c r="I138" s="83" t="str">
        <f t="shared" si="16"/>
        <v/>
      </c>
      <c r="J138" s="83" t="str">
        <f t="shared" si="16"/>
        <v/>
      </c>
      <c r="K138" s="83" t="str">
        <f t="shared" si="16"/>
        <v/>
      </c>
      <c r="L138" s="83" t="str">
        <f t="shared" si="16"/>
        <v/>
      </c>
      <c r="M138" s="83" t="str">
        <f t="shared" si="16"/>
        <v/>
      </c>
      <c r="N138" s="83" t="str">
        <f t="shared" si="16"/>
        <v/>
      </c>
      <c r="O138" s="83" t="str">
        <f t="shared" si="16"/>
        <v/>
      </c>
      <c r="P138" s="83" t="str">
        <f t="shared" si="16"/>
        <v/>
      </c>
      <c r="Q138" s="83" t="str">
        <f t="shared" si="16"/>
        <v/>
      </c>
      <c r="R138" s="83" t="str">
        <f t="shared" si="16"/>
        <v/>
      </c>
      <c r="S138" s="83" t="str">
        <f t="shared" si="16"/>
        <v/>
      </c>
      <c r="T138" s="83" t="str">
        <f t="shared" si="15"/>
        <v/>
      </c>
      <c r="U138" s="83" t="str">
        <f t="shared" si="15"/>
        <v/>
      </c>
      <c r="V138" s="83" t="str">
        <f t="shared" si="15"/>
        <v/>
      </c>
      <c r="W138" s="83" t="str">
        <f t="shared" si="15"/>
        <v/>
      </c>
    </row>
    <row r="139" spans="1:23">
      <c r="A139" s="85">
        <v>137</v>
      </c>
      <c r="B139" s="85"/>
      <c r="C139" s="86"/>
      <c r="D139" s="83" t="str">
        <f t="shared" si="16"/>
        <v/>
      </c>
      <c r="E139" s="83" t="str">
        <f t="shared" si="16"/>
        <v/>
      </c>
      <c r="F139" s="83" t="str">
        <f t="shared" si="16"/>
        <v/>
      </c>
      <c r="G139" s="83" t="str">
        <f t="shared" si="16"/>
        <v/>
      </c>
      <c r="H139" s="83" t="str">
        <f t="shared" si="16"/>
        <v/>
      </c>
      <c r="I139" s="83" t="str">
        <f t="shared" si="16"/>
        <v/>
      </c>
      <c r="J139" s="83" t="str">
        <f t="shared" si="16"/>
        <v/>
      </c>
      <c r="K139" s="83" t="str">
        <f t="shared" si="16"/>
        <v/>
      </c>
      <c r="L139" s="83" t="str">
        <f t="shared" si="16"/>
        <v/>
      </c>
      <c r="M139" s="83" t="str">
        <f t="shared" si="16"/>
        <v/>
      </c>
      <c r="N139" s="83" t="str">
        <f t="shared" si="16"/>
        <v/>
      </c>
      <c r="O139" s="83" t="str">
        <f t="shared" si="16"/>
        <v/>
      </c>
      <c r="P139" s="83" t="str">
        <f t="shared" si="16"/>
        <v/>
      </c>
      <c r="Q139" s="83" t="str">
        <f t="shared" si="16"/>
        <v/>
      </c>
      <c r="R139" s="83" t="str">
        <f t="shared" si="16"/>
        <v/>
      </c>
      <c r="S139" s="83" t="str">
        <f t="shared" si="16"/>
        <v/>
      </c>
      <c r="T139" s="83" t="str">
        <f t="shared" si="15"/>
        <v/>
      </c>
      <c r="U139" s="83" t="str">
        <f t="shared" si="15"/>
        <v/>
      </c>
      <c r="V139" s="83" t="str">
        <f t="shared" si="15"/>
        <v/>
      </c>
      <c r="W139" s="83" t="str">
        <f t="shared" si="15"/>
        <v/>
      </c>
    </row>
    <row r="140" spans="1:23">
      <c r="A140" s="85">
        <v>138</v>
      </c>
      <c r="B140" s="85"/>
      <c r="C140" s="86"/>
      <c r="D140" s="83" t="str">
        <f t="shared" si="16"/>
        <v/>
      </c>
      <c r="E140" s="83" t="str">
        <f t="shared" si="16"/>
        <v/>
      </c>
      <c r="F140" s="83" t="str">
        <f t="shared" si="16"/>
        <v/>
      </c>
      <c r="G140" s="83" t="str">
        <f t="shared" si="16"/>
        <v/>
      </c>
      <c r="H140" s="83" t="str">
        <f t="shared" si="16"/>
        <v/>
      </c>
      <c r="I140" s="83" t="str">
        <f t="shared" si="16"/>
        <v/>
      </c>
      <c r="J140" s="83" t="str">
        <f t="shared" si="16"/>
        <v/>
      </c>
      <c r="K140" s="83" t="str">
        <f t="shared" si="16"/>
        <v/>
      </c>
      <c r="L140" s="83" t="str">
        <f t="shared" si="16"/>
        <v/>
      </c>
      <c r="M140" s="83" t="str">
        <f t="shared" si="16"/>
        <v/>
      </c>
      <c r="N140" s="83" t="str">
        <f t="shared" si="16"/>
        <v/>
      </c>
      <c r="O140" s="83" t="str">
        <f t="shared" si="16"/>
        <v/>
      </c>
      <c r="P140" s="83" t="str">
        <f t="shared" si="16"/>
        <v/>
      </c>
      <c r="Q140" s="83" t="str">
        <f t="shared" si="16"/>
        <v/>
      </c>
      <c r="R140" s="83" t="str">
        <f t="shared" si="16"/>
        <v/>
      </c>
      <c r="S140" s="83" t="str">
        <f t="shared" si="16"/>
        <v/>
      </c>
      <c r="T140" s="83" t="str">
        <f t="shared" si="15"/>
        <v/>
      </c>
      <c r="U140" s="83" t="str">
        <f t="shared" si="15"/>
        <v/>
      </c>
      <c r="V140" s="83" t="str">
        <f t="shared" si="15"/>
        <v/>
      </c>
      <c r="W140" s="83" t="str">
        <f t="shared" si="15"/>
        <v/>
      </c>
    </row>
    <row r="141" spans="1:23">
      <c r="A141" s="85">
        <v>139</v>
      </c>
      <c r="B141" s="85"/>
      <c r="C141" s="86"/>
      <c r="D141" s="83" t="str">
        <f t="shared" si="16"/>
        <v/>
      </c>
      <c r="E141" s="83" t="str">
        <f t="shared" si="16"/>
        <v/>
      </c>
      <c r="F141" s="83" t="str">
        <f t="shared" si="16"/>
        <v/>
      </c>
      <c r="G141" s="83" t="str">
        <f t="shared" si="16"/>
        <v/>
      </c>
      <c r="H141" s="83" t="str">
        <f t="shared" si="16"/>
        <v/>
      </c>
      <c r="I141" s="83" t="str">
        <f t="shared" si="16"/>
        <v/>
      </c>
      <c r="J141" s="83" t="str">
        <f t="shared" si="16"/>
        <v/>
      </c>
      <c r="K141" s="83" t="str">
        <f t="shared" si="16"/>
        <v/>
      </c>
      <c r="L141" s="83" t="str">
        <f t="shared" si="16"/>
        <v/>
      </c>
      <c r="M141" s="83" t="str">
        <f t="shared" si="16"/>
        <v/>
      </c>
      <c r="N141" s="83" t="str">
        <f t="shared" si="16"/>
        <v/>
      </c>
      <c r="O141" s="83" t="str">
        <f t="shared" si="16"/>
        <v/>
      </c>
      <c r="P141" s="83" t="str">
        <f t="shared" si="16"/>
        <v/>
      </c>
      <c r="Q141" s="83" t="str">
        <f t="shared" si="16"/>
        <v/>
      </c>
      <c r="R141" s="83" t="str">
        <f t="shared" si="16"/>
        <v/>
      </c>
      <c r="S141" s="83" t="str">
        <f t="shared" si="16"/>
        <v/>
      </c>
      <c r="T141" s="83" t="str">
        <f t="shared" si="15"/>
        <v/>
      </c>
      <c r="U141" s="83" t="str">
        <f t="shared" si="15"/>
        <v/>
      </c>
      <c r="V141" s="83" t="str">
        <f t="shared" si="15"/>
        <v/>
      </c>
      <c r="W141" s="83" t="str">
        <f t="shared" si="15"/>
        <v/>
      </c>
    </row>
    <row r="142" spans="1:23">
      <c r="A142" s="85">
        <v>140</v>
      </c>
      <c r="B142" s="85"/>
      <c r="C142" s="86"/>
      <c r="D142" s="83" t="str">
        <f t="shared" si="16"/>
        <v/>
      </c>
      <c r="E142" s="83" t="str">
        <f t="shared" si="16"/>
        <v/>
      </c>
      <c r="F142" s="83" t="str">
        <f t="shared" si="16"/>
        <v/>
      </c>
      <c r="G142" s="83" t="str">
        <f t="shared" si="16"/>
        <v/>
      </c>
      <c r="H142" s="83" t="str">
        <f t="shared" si="16"/>
        <v/>
      </c>
      <c r="I142" s="83" t="str">
        <f t="shared" si="16"/>
        <v/>
      </c>
      <c r="J142" s="83" t="str">
        <f t="shared" si="16"/>
        <v/>
      </c>
      <c r="K142" s="83" t="str">
        <f t="shared" si="16"/>
        <v/>
      </c>
      <c r="L142" s="83" t="str">
        <f t="shared" si="16"/>
        <v/>
      </c>
      <c r="M142" s="83" t="str">
        <f t="shared" si="16"/>
        <v/>
      </c>
      <c r="N142" s="83" t="str">
        <f t="shared" si="16"/>
        <v/>
      </c>
      <c r="O142" s="83" t="str">
        <f t="shared" si="16"/>
        <v/>
      </c>
      <c r="P142" s="83" t="str">
        <f t="shared" si="16"/>
        <v/>
      </c>
      <c r="Q142" s="83" t="str">
        <f t="shared" si="16"/>
        <v/>
      </c>
      <c r="R142" s="83" t="str">
        <f t="shared" si="16"/>
        <v/>
      </c>
      <c r="S142" s="83" t="str">
        <f t="shared" si="16"/>
        <v/>
      </c>
      <c r="T142" s="83" t="str">
        <f t="shared" si="15"/>
        <v/>
      </c>
      <c r="U142" s="83" t="str">
        <f t="shared" si="15"/>
        <v/>
      </c>
      <c r="V142" s="83" t="str">
        <f t="shared" si="15"/>
        <v/>
      </c>
      <c r="W142" s="83" t="str">
        <f t="shared" si="15"/>
        <v/>
      </c>
    </row>
    <row r="143" spans="1:23">
      <c r="A143" s="85">
        <v>141</v>
      </c>
      <c r="B143" s="85"/>
      <c r="C143" s="86"/>
      <c r="D143" s="83" t="str">
        <f t="shared" si="16"/>
        <v/>
      </c>
      <c r="E143" s="83" t="str">
        <f t="shared" si="16"/>
        <v/>
      </c>
      <c r="F143" s="83" t="str">
        <f t="shared" si="16"/>
        <v/>
      </c>
      <c r="G143" s="83" t="str">
        <f t="shared" si="16"/>
        <v/>
      </c>
      <c r="H143" s="83" t="str">
        <f t="shared" si="16"/>
        <v/>
      </c>
      <c r="I143" s="83" t="str">
        <f t="shared" si="16"/>
        <v/>
      </c>
      <c r="J143" s="83" t="str">
        <f t="shared" si="16"/>
        <v/>
      </c>
      <c r="K143" s="83" t="str">
        <f t="shared" si="16"/>
        <v/>
      </c>
      <c r="L143" s="83" t="str">
        <f t="shared" si="16"/>
        <v/>
      </c>
      <c r="M143" s="83" t="str">
        <f t="shared" si="16"/>
        <v/>
      </c>
      <c r="N143" s="83" t="str">
        <f t="shared" si="16"/>
        <v/>
      </c>
      <c r="O143" s="83" t="str">
        <f t="shared" si="16"/>
        <v/>
      </c>
      <c r="P143" s="83" t="str">
        <f t="shared" si="16"/>
        <v/>
      </c>
      <c r="Q143" s="83" t="str">
        <f t="shared" si="16"/>
        <v/>
      </c>
      <c r="R143" s="83" t="str">
        <f t="shared" si="16"/>
        <v/>
      </c>
      <c r="S143" s="83" t="str">
        <f t="shared" si="16"/>
        <v/>
      </c>
      <c r="T143" s="83" t="str">
        <f t="shared" si="15"/>
        <v/>
      </c>
      <c r="U143" s="83" t="str">
        <f t="shared" si="15"/>
        <v/>
      </c>
      <c r="V143" s="83" t="str">
        <f t="shared" si="15"/>
        <v/>
      </c>
      <c r="W143" s="83" t="str">
        <f t="shared" si="15"/>
        <v/>
      </c>
    </row>
    <row r="144" spans="1:23">
      <c r="A144" s="85">
        <v>142</v>
      </c>
      <c r="B144" s="85"/>
      <c r="C144" s="86"/>
      <c r="D144" s="83" t="str">
        <f t="shared" si="16"/>
        <v/>
      </c>
      <c r="E144" s="83" t="str">
        <f t="shared" si="16"/>
        <v/>
      </c>
      <c r="F144" s="83" t="str">
        <f t="shared" si="16"/>
        <v/>
      </c>
      <c r="G144" s="83" t="str">
        <f t="shared" si="16"/>
        <v/>
      </c>
      <c r="H144" s="83" t="str">
        <f t="shared" si="16"/>
        <v/>
      </c>
      <c r="I144" s="83" t="str">
        <f t="shared" si="16"/>
        <v/>
      </c>
      <c r="J144" s="83" t="str">
        <f t="shared" si="16"/>
        <v/>
      </c>
      <c r="K144" s="83" t="str">
        <f t="shared" si="16"/>
        <v/>
      </c>
      <c r="L144" s="83" t="str">
        <f t="shared" si="16"/>
        <v/>
      </c>
      <c r="M144" s="83" t="str">
        <f t="shared" si="16"/>
        <v/>
      </c>
      <c r="N144" s="83" t="str">
        <f t="shared" si="16"/>
        <v/>
      </c>
      <c r="O144" s="83" t="str">
        <f t="shared" si="16"/>
        <v/>
      </c>
      <c r="P144" s="83" t="str">
        <f t="shared" si="16"/>
        <v/>
      </c>
      <c r="Q144" s="83" t="str">
        <f t="shared" si="16"/>
        <v/>
      </c>
      <c r="R144" s="83" t="str">
        <f t="shared" si="16"/>
        <v/>
      </c>
      <c r="S144" s="83" t="str">
        <f t="shared" ref="S144:W159" si="17">MID($C144,S$2,1)</f>
        <v/>
      </c>
      <c r="T144" s="83" t="str">
        <f t="shared" si="17"/>
        <v/>
      </c>
      <c r="U144" s="83" t="str">
        <f t="shared" si="17"/>
        <v/>
      </c>
      <c r="V144" s="83" t="str">
        <f t="shared" si="17"/>
        <v/>
      </c>
      <c r="W144" s="83" t="str">
        <f t="shared" si="17"/>
        <v/>
      </c>
    </row>
    <row r="145" spans="1:23">
      <c r="A145" s="85">
        <v>143</v>
      </c>
      <c r="B145" s="85"/>
      <c r="C145" s="86"/>
      <c r="D145" s="83" t="str">
        <f t="shared" ref="D145:S160" si="18">MID($C145,D$2,1)</f>
        <v/>
      </c>
      <c r="E145" s="83" t="str">
        <f t="shared" si="18"/>
        <v/>
      </c>
      <c r="F145" s="83" t="str">
        <f t="shared" si="18"/>
        <v/>
      </c>
      <c r="G145" s="83" t="str">
        <f t="shared" si="18"/>
        <v/>
      </c>
      <c r="H145" s="83" t="str">
        <f t="shared" si="18"/>
        <v/>
      </c>
      <c r="I145" s="83" t="str">
        <f t="shared" si="18"/>
        <v/>
      </c>
      <c r="J145" s="83" t="str">
        <f t="shared" si="18"/>
        <v/>
      </c>
      <c r="K145" s="83" t="str">
        <f t="shared" si="18"/>
        <v/>
      </c>
      <c r="L145" s="83" t="str">
        <f t="shared" si="18"/>
        <v/>
      </c>
      <c r="M145" s="83" t="str">
        <f t="shared" si="18"/>
        <v/>
      </c>
      <c r="N145" s="83" t="str">
        <f t="shared" si="18"/>
        <v/>
      </c>
      <c r="O145" s="83" t="str">
        <f t="shared" si="18"/>
        <v/>
      </c>
      <c r="P145" s="83" t="str">
        <f t="shared" si="18"/>
        <v/>
      </c>
      <c r="Q145" s="83" t="str">
        <f t="shared" si="18"/>
        <v/>
      </c>
      <c r="R145" s="83" t="str">
        <f t="shared" si="18"/>
        <v/>
      </c>
      <c r="S145" s="83" t="str">
        <f t="shared" si="18"/>
        <v/>
      </c>
      <c r="T145" s="83" t="str">
        <f t="shared" si="17"/>
        <v/>
      </c>
      <c r="U145" s="83" t="str">
        <f t="shared" si="17"/>
        <v/>
      </c>
      <c r="V145" s="83" t="str">
        <f t="shared" si="17"/>
        <v/>
      </c>
      <c r="W145" s="83" t="str">
        <f t="shared" si="17"/>
        <v/>
      </c>
    </row>
    <row r="146" spans="1:23">
      <c r="A146" s="85">
        <v>144</v>
      </c>
      <c r="B146" s="85"/>
      <c r="C146" s="86"/>
      <c r="D146" s="83" t="str">
        <f t="shared" si="18"/>
        <v/>
      </c>
      <c r="E146" s="83" t="str">
        <f t="shared" si="18"/>
        <v/>
      </c>
      <c r="F146" s="83" t="str">
        <f t="shared" si="18"/>
        <v/>
      </c>
      <c r="G146" s="83" t="str">
        <f t="shared" si="18"/>
        <v/>
      </c>
      <c r="H146" s="83" t="str">
        <f t="shared" si="18"/>
        <v/>
      </c>
      <c r="I146" s="83" t="str">
        <f t="shared" si="18"/>
        <v/>
      </c>
      <c r="J146" s="83" t="str">
        <f t="shared" si="18"/>
        <v/>
      </c>
      <c r="K146" s="83" t="str">
        <f t="shared" si="18"/>
        <v/>
      </c>
      <c r="L146" s="83" t="str">
        <f t="shared" si="18"/>
        <v/>
      </c>
      <c r="M146" s="83" t="str">
        <f t="shared" si="18"/>
        <v/>
      </c>
      <c r="N146" s="83" t="str">
        <f t="shared" si="18"/>
        <v/>
      </c>
      <c r="O146" s="83" t="str">
        <f t="shared" si="18"/>
        <v/>
      </c>
      <c r="P146" s="83" t="str">
        <f t="shared" si="18"/>
        <v/>
      </c>
      <c r="Q146" s="83" t="str">
        <f t="shared" si="18"/>
        <v/>
      </c>
      <c r="R146" s="83" t="str">
        <f t="shared" si="18"/>
        <v/>
      </c>
      <c r="S146" s="83" t="str">
        <f t="shared" si="18"/>
        <v/>
      </c>
      <c r="T146" s="83" t="str">
        <f t="shared" si="17"/>
        <v/>
      </c>
      <c r="U146" s="83" t="str">
        <f t="shared" si="17"/>
        <v/>
      </c>
      <c r="V146" s="83" t="str">
        <f t="shared" si="17"/>
        <v/>
      </c>
      <c r="W146" s="83" t="str">
        <f t="shared" si="17"/>
        <v/>
      </c>
    </row>
    <row r="147" spans="1:23">
      <c r="A147" s="85">
        <v>145</v>
      </c>
      <c r="B147" s="85"/>
      <c r="C147" s="86"/>
      <c r="D147" s="83" t="str">
        <f t="shared" si="18"/>
        <v/>
      </c>
      <c r="E147" s="83" t="str">
        <f t="shared" si="18"/>
        <v/>
      </c>
      <c r="F147" s="83" t="str">
        <f t="shared" si="18"/>
        <v/>
      </c>
      <c r="G147" s="83" t="str">
        <f t="shared" si="18"/>
        <v/>
      </c>
      <c r="H147" s="83" t="str">
        <f t="shared" si="18"/>
        <v/>
      </c>
      <c r="I147" s="83" t="str">
        <f t="shared" si="18"/>
        <v/>
      </c>
      <c r="J147" s="83" t="str">
        <f t="shared" si="18"/>
        <v/>
      </c>
      <c r="K147" s="83" t="str">
        <f t="shared" si="18"/>
        <v/>
      </c>
      <c r="L147" s="83" t="str">
        <f t="shared" si="18"/>
        <v/>
      </c>
      <c r="M147" s="83" t="str">
        <f t="shared" si="18"/>
        <v/>
      </c>
      <c r="N147" s="83" t="str">
        <f t="shared" si="18"/>
        <v/>
      </c>
      <c r="O147" s="83" t="str">
        <f t="shared" si="18"/>
        <v/>
      </c>
      <c r="P147" s="83" t="str">
        <f t="shared" si="18"/>
        <v/>
      </c>
      <c r="Q147" s="83" t="str">
        <f t="shared" si="18"/>
        <v/>
      </c>
      <c r="R147" s="83" t="str">
        <f t="shared" si="18"/>
        <v/>
      </c>
      <c r="S147" s="83" t="str">
        <f t="shared" si="18"/>
        <v/>
      </c>
      <c r="T147" s="83" t="str">
        <f t="shared" si="17"/>
        <v/>
      </c>
      <c r="U147" s="83" t="str">
        <f t="shared" si="17"/>
        <v/>
      </c>
      <c r="V147" s="83" t="str">
        <f t="shared" si="17"/>
        <v/>
      </c>
      <c r="W147" s="83" t="str">
        <f t="shared" si="17"/>
        <v/>
      </c>
    </row>
    <row r="148" spans="1:23">
      <c r="A148" s="85">
        <v>146</v>
      </c>
      <c r="B148" s="85"/>
      <c r="C148" s="86"/>
      <c r="D148" s="83" t="str">
        <f t="shared" si="18"/>
        <v/>
      </c>
      <c r="E148" s="83" t="str">
        <f t="shared" si="18"/>
        <v/>
      </c>
      <c r="F148" s="83" t="str">
        <f t="shared" si="18"/>
        <v/>
      </c>
      <c r="G148" s="83" t="str">
        <f t="shared" si="18"/>
        <v/>
      </c>
      <c r="H148" s="83" t="str">
        <f t="shared" si="18"/>
        <v/>
      </c>
      <c r="I148" s="83" t="str">
        <f t="shared" si="18"/>
        <v/>
      </c>
      <c r="J148" s="83" t="str">
        <f t="shared" si="18"/>
        <v/>
      </c>
      <c r="K148" s="83" t="str">
        <f t="shared" si="18"/>
        <v/>
      </c>
      <c r="L148" s="83" t="str">
        <f t="shared" si="18"/>
        <v/>
      </c>
      <c r="M148" s="83" t="str">
        <f t="shared" si="18"/>
        <v/>
      </c>
      <c r="N148" s="83" t="str">
        <f t="shared" si="18"/>
        <v/>
      </c>
      <c r="O148" s="83" t="str">
        <f t="shared" si="18"/>
        <v/>
      </c>
      <c r="P148" s="83" t="str">
        <f t="shared" si="18"/>
        <v/>
      </c>
      <c r="Q148" s="83" t="str">
        <f t="shared" si="18"/>
        <v/>
      </c>
      <c r="R148" s="83" t="str">
        <f t="shared" si="18"/>
        <v/>
      </c>
      <c r="S148" s="83" t="str">
        <f t="shared" si="18"/>
        <v/>
      </c>
      <c r="T148" s="83" t="str">
        <f t="shared" si="17"/>
        <v/>
      </c>
      <c r="U148" s="83" t="str">
        <f t="shared" si="17"/>
        <v/>
      </c>
      <c r="V148" s="83" t="str">
        <f t="shared" si="17"/>
        <v/>
      </c>
      <c r="W148" s="83" t="str">
        <f t="shared" si="17"/>
        <v/>
      </c>
    </row>
    <row r="149" spans="1:23">
      <c r="A149" s="85">
        <v>147</v>
      </c>
      <c r="B149" s="85"/>
      <c r="C149" s="86"/>
      <c r="D149" s="83" t="str">
        <f t="shared" si="18"/>
        <v/>
      </c>
      <c r="E149" s="83" t="str">
        <f t="shared" si="18"/>
        <v/>
      </c>
      <c r="F149" s="83" t="str">
        <f t="shared" si="18"/>
        <v/>
      </c>
      <c r="G149" s="83" t="str">
        <f t="shared" si="18"/>
        <v/>
      </c>
      <c r="H149" s="83" t="str">
        <f t="shared" si="18"/>
        <v/>
      </c>
      <c r="I149" s="83" t="str">
        <f t="shared" si="18"/>
        <v/>
      </c>
      <c r="J149" s="83" t="str">
        <f t="shared" si="18"/>
        <v/>
      </c>
      <c r="K149" s="83" t="str">
        <f t="shared" si="18"/>
        <v/>
      </c>
      <c r="L149" s="83" t="str">
        <f t="shared" si="18"/>
        <v/>
      </c>
      <c r="M149" s="83" t="str">
        <f t="shared" si="18"/>
        <v/>
      </c>
      <c r="N149" s="83" t="str">
        <f t="shared" si="18"/>
        <v/>
      </c>
      <c r="O149" s="83" t="str">
        <f t="shared" si="18"/>
        <v/>
      </c>
      <c r="P149" s="83" t="str">
        <f t="shared" si="18"/>
        <v/>
      </c>
      <c r="Q149" s="83" t="str">
        <f t="shared" si="18"/>
        <v/>
      </c>
      <c r="R149" s="83" t="str">
        <f t="shared" si="18"/>
        <v/>
      </c>
      <c r="S149" s="83" t="str">
        <f t="shared" si="18"/>
        <v/>
      </c>
      <c r="T149" s="83" t="str">
        <f t="shared" si="17"/>
        <v/>
      </c>
      <c r="U149" s="83" t="str">
        <f t="shared" si="17"/>
        <v/>
      </c>
      <c r="V149" s="83" t="str">
        <f t="shared" si="17"/>
        <v/>
      </c>
      <c r="W149" s="83" t="str">
        <f t="shared" si="17"/>
        <v/>
      </c>
    </row>
    <row r="150" spans="1:23">
      <c r="A150" s="85">
        <v>148</v>
      </c>
      <c r="B150" s="85"/>
      <c r="C150" s="86"/>
      <c r="D150" s="83" t="str">
        <f t="shared" si="18"/>
        <v/>
      </c>
      <c r="E150" s="83" t="str">
        <f t="shared" si="18"/>
        <v/>
      </c>
      <c r="F150" s="83" t="str">
        <f t="shared" si="18"/>
        <v/>
      </c>
      <c r="G150" s="83" t="str">
        <f t="shared" si="18"/>
        <v/>
      </c>
      <c r="H150" s="83" t="str">
        <f t="shared" si="18"/>
        <v/>
      </c>
      <c r="I150" s="83" t="str">
        <f t="shared" si="18"/>
        <v/>
      </c>
      <c r="J150" s="83" t="str">
        <f t="shared" si="18"/>
        <v/>
      </c>
      <c r="K150" s="83" t="str">
        <f t="shared" si="18"/>
        <v/>
      </c>
      <c r="L150" s="83" t="str">
        <f t="shared" si="18"/>
        <v/>
      </c>
      <c r="M150" s="83" t="str">
        <f t="shared" si="18"/>
        <v/>
      </c>
      <c r="N150" s="83" t="str">
        <f t="shared" si="18"/>
        <v/>
      </c>
      <c r="O150" s="83" t="str">
        <f t="shared" si="18"/>
        <v/>
      </c>
      <c r="P150" s="83" t="str">
        <f t="shared" si="18"/>
        <v/>
      </c>
      <c r="Q150" s="83" t="str">
        <f t="shared" si="18"/>
        <v/>
      </c>
      <c r="R150" s="83" t="str">
        <f t="shared" si="18"/>
        <v/>
      </c>
      <c r="S150" s="83" t="str">
        <f t="shared" si="18"/>
        <v/>
      </c>
      <c r="T150" s="83" t="str">
        <f t="shared" si="17"/>
        <v/>
      </c>
      <c r="U150" s="83" t="str">
        <f t="shared" si="17"/>
        <v/>
      </c>
      <c r="V150" s="83" t="str">
        <f t="shared" si="17"/>
        <v/>
      </c>
      <c r="W150" s="83" t="str">
        <f t="shared" si="17"/>
        <v/>
      </c>
    </row>
    <row r="151" spans="1:23">
      <c r="A151" s="85">
        <v>149</v>
      </c>
      <c r="B151" s="85"/>
      <c r="C151" s="86"/>
      <c r="D151" s="83" t="str">
        <f t="shared" si="18"/>
        <v/>
      </c>
      <c r="E151" s="83" t="str">
        <f t="shared" si="18"/>
        <v/>
      </c>
      <c r="F151" s="83" t="str">
        <f t="shared" si="18"/>
        <v/>
      </c>
      <c r="G151" s="83" t="str">
        <f t="shared" si="18"/>
        <v/>
      </c>
      <c r="H151" s="83" t="str">
        <f t="shared" si="18"/>
        <v/>
      </c>
      <c r="I151" s="83" t="str">
        <f t="shared" si="18"/>
        <v/>
      </c>
      <c r="J151" s="83" t="str">
        <f t="shared" si="18"/>
        <v/>
      </c>
      <c r="K151" s="83" t="str">
        <f t="shared" si="18"/>
        <v/>
      </c>
      <c r="L151" s="83" t="str">
        <f t="shared" si="18"/>
        <v/>
      </c>
      <c r="M151" s="83" t="str">
        <f t="shared" si="18"/>
        <v/>
      </c>
      <c r="N151" s="83" t="str">
        <f t="shared" si="18"/>
        <v/>
      </c>
      <c r="O151" s="83" t="str">
        <f t="shared" si="18"/>
        <v/>
      </c>
      <c r="P151" s="83" t="str">
        <f t="shared" si="18"/>
        <v/>
      </c>
      <c r="Q151" s="83" t="str">
        <f t="shared" si="18"/>
        <v/>
      </c>
      <c r="R151" s="83" t="str">
        <f t="shared" si="18"/>
        <v/>
      </c>
      <c r="S151" s="83" t="str">
        <f t="shared" si="18"/>
        <v/>
      </c>
      <c r="T151" s="83" t="str">
        <f t="shared" si="17"/>
        <v/>
      </c>
      <c r="U151" s="83" t="str">
        <f t="shared" si="17"/>
        <v/>
      </c>
      <c r="V151" s="83" t="str">
        <f t="shared" si="17"/>
        <v/>
      </c>
      <c r="W151" s="83" t="str">
        <f t="shared" si="17"/>
        <v/>
      </c>
    </row>
    <row r="152" spans="1:23">
      <c r="A152" s="85">
        <v>150</v>
      </c>
      <c r="B152" s="85"/>
      <c r="C152" s="86"/>
      <c r="D152" s="83" t="str">
        <f t="shared" si="18"/>
        <v/>
      </c>
      <c r="E152" s="83" t="str">
        <f t="shared" si="18"/>
        <v/>
      </c>
      <c r="F152" s="83" t="str">
        <f t="shared" si="18"/>
        <v/>
      </c>
      <c r="G152" s="83" t="str">
        <f t="shared" si="18"/>
        <v/>
      </c>
      <c r="H152" s="83" t="str">
        <f t="shared" si="18"/>
        <v/>
      </c>
      <c r="I152" s="83" t="str">
        <f t="shared" si="18"/>
        <v/>
      </c>
      <c r="J152" s="83" t="str">
        <f t="shared" si="18"/>
        <v/>
      </c>
      <c r="K152" s="83" t="str">
        <f t="shared" si="18"/>
        <v/>
      </c>
      <c r="L152" s="83" t="str">
        <f t="shared" si="18"/>
        <v/>
      </c>
      <c r="M152" s="83" t="str">
        <f t="shared" si="18"/>
        <v/>
      </c>
      <c r="N152" s="83" t="str">
        <f t="shared" si="18"/>
        <v/>
      </c>
      <c r="O152" s="83" t="str">
        <f t="shared" si="18"/>
        <v/>
      </c>
      <c r="P152" s="83" t="str">
        <f t="shared" si="18"/>
        <v/>
      </c>
      <c r="Q152" s="83" t="str">
        <f t="shared" si="18"/>
        <v/>
      </c>
      <c r="R152" s="83" t="str">
        <f t="shared" si="18"/>
        <v/>
      </c>
      <c r="S152" s="83" t="str">
        <f t="shared" si="18"/>
        <v/>
      </c>
      <c r="T152" s="83" t="str">
        <f t="shared" si="17"/>
        <v/>
      </c>
      <c r="U152" s="83" t="str">
        <f t="shared" si="17"/>
        <v/>
      </c>
      <c r="V152" s="83" t="str">
        <f t="shared" si="17"/>
        <v/>
      </c>
      <c r="W152" s="83" t="str">
        <f t="shared" si="17"/>
        <v/>
      </c>
    </row>
    <row r="153" spans="1:23">
      <c r="A153" s="85">
        <v>151</v>
      </c>
      <c r="B153" s="85"/>
      <c r="C153" s="86"/>
      <c r="D153" s="83" t="str">
        <f t="shared" si="18"/>
        <v/>
      </c>
      <c r="E153" s="83" t="str">
        <f t="shared" si="18"/>
        <v/>
      </c>
      <c r="F153" s="83" t="str">
        <f t="shared" si="18"/>
        <v/>
      </c>
      <c r="G153" s="83" t="str">
        <f t="shared" si="18"/>
        <v/>
      </c>
      <c r="H153" s="83" t="str">
        <f t="shared" si="18"/>
        <v/>
      </c>
      <c r="I153" s="83" t="str">
        <f t="shared" si="18"/>
        <v/>
      </c>
      <c r="J153" s="83" t="str">
        <f t="shared" si="18"/>
        <v/>
      </c>
      <c r="K153" s="83" t="str">
        <f t="shared" si="18"/>
        <v/>
      </c>
      <c r="L153" s="83" t="str">
        <f t="shared" si="18"/>
        <v/>
      </c>
      <c r="M153" s="83" t="str">
        <f t="shared" si="18"/>
        <v/>
      </c>
      <c r="N153" s="83" t="str">
        <f t="shared" si="18"/>
        <v/>
      </c>
      <c r="O153" s="83" t="str">
        <f t="shared" si="18"/>
        <v/>
      </c>
      <c r="P153" s="83" t="str">
        <f t="shared" si="18"/>
        <v/>
      </c>
      <c r="Q153" s="83" t="str">
        <f t="shared" si="18"/>
        <v/>
      </c>
      <c r="R153" s="83" t="str">
        <f t="shared" si="18"/>
        <v/>
      </c>
      <c r="S153" s="83" t="str">
        <f t="shared" si="18"/>
        <v/>
      </c>
      <c r="T153" s="83" t="str">
        <f t="shared" si="17"/>
        <v/>
      </c>
      <c r="U153" s="83" t="str">
        <f t="shared" si="17"/>
        <v/>
      </c>
      <c r="V153" s="83" t="str">
        <f t="shared" si="17"/>
        <v/>
      </c>
      <c r="W153" s="83" t="str">
        <f t="shared" si="17"/>
        <v/>
      </c>
    </row>
    <row r="154" spans="1:23">
      <c r="A154" s="85">
        <v>152</v>
      </c>
      <c r="B154" s="85"/>
      <c r="C154" s="86"/>
      <c r="D154" s="83" t="str">
        <f t="shared" si="18"/>
        <v/>
      </c>
      <c r="E154" s="83" t="str">
        <f t="shared" si="18"/>
        <v/>
      </c>
      <c r="F154" s="83" t="str">
        <f t="shared" si="18"/>
        <v/>
      </c>
      <c r="G154" s="83" t="str">
        <f t="shared" si="18"/>
        <v/>
      </c>
      <c r="H154" s="83" t="str">
        <f t="shared" si="18"/>
        <v/>
      </c>
      <c r="I154" s="83" t="str">
        <f t="shared" si="18"/>
        <v/>
      </c>
      <c r="J154" s="83" t="str">
        <f t="shared" si="18"/>
        <v/>
      </c>
      <c r="K154" s="83" t="str">
        <f t="shared" si="18"/>
        <v/>
      </c>
      <c r="L154" s="83" t="str">
        <f t="shared" si="18"/>
        <v/>
      </c>
      <c r="M154" s="83" t="str">
        <f t="shared" si="18"/>
        <v/>
      </c>
      <c r="N154" s="83" t="str">
        <f t="shared" si="18"/>
        <v/>
      </c>
      <c r="O154" s="83" t="str">
        <f t="shared" si="18"/>
        <v/>
      </c>
      <c r="P154" s="83" t="str">
        <f t="shared" si="18"/>
        <v/>
      </c>
      <c r="Q154" s="83" t="str">
        <f t="shared" si="18"/>
        <v/>
      </c>
      <c r="R154" s="83" t="str">
        <f t="shared" si="18"/>
        <v/>
      </c>
      <c r="S154" s="83" t="str">
        <f t="shared" si="18"/>
        <v/>
      </c>
      <c r="T154" s="83" t="str">
        <f t="shared" si="17"/>
        <v/>
      </c>
      <c r="U154" s="83" t="str">
        <f t="shared" si="17"/>
        <v/>
      </c>
      <c r="V154" s="83" t="str">
        <f t="shared" si="17"/>
        <v/>
      </c>
      <c r="W154" s="83" t="str">
        <f t="shared" si="17"/>
        <v/>
      </c>
    </row>
    <row r="155" spans="1:23">
      <c r="A155" s="85">
        <v>153</v>
      </c>
      <c r="B155" s="85"/>
      <c r="C155" s="86"/>
      <c r="D155" s="83" t="str">
        <f t="shared" si="18"/>
        <v/>
      </c>
      <c r="E155" s="83" t="str">
        <f t="shared" si="18"/>
        <v/>
      </c>
      <c r="F155" s="83" t="str">
        <f t="shared" si="18"/>
        <v/>
      </c>
      <c r="G155" s="83" t="str">
        <f t="shared" si="18"/>
        <v/>
      </c>
      <c r="H155" s="83" t="str">
        <f t="shared" si="18"/>
        <v/>
      </c>
      <c r="I155" s="83" t="str">
        <f t="shared" si="18"/>
        <v/>
      </c>
      <c r="J155" s="83" t="str">
        <f t="shared" si="18"/>
        <v/>
      </c>
      <c r="K155" s="83" t="str">
        <f t="shared" si="18"/>
        <v/>
      </c>
      <c r="L155" s="83" t="str">
        <f t="shared" si="18"/>
        <v/>
      </c>
      <c r="M155" s="83" t="str">
        <f t="shared" si="18"/>
        <v/>
      </c>
      <c r="N155" s="83" t="str">
        <f t="shared" si="18"/>
        <v/>
      </c>
      <c r="O155" s="83" t="str">
        <f t="shared" si="18"/>
        <v/>
      </c>
      <c r="P155" s="83" t="str">
        <f t="shared" si="18"/>
        <v/>
      </c>
      <c r="Q155" s="83" t="str">
        <f t="shared" si="18"/>
        <v/>
      </c>
      <c r="R155" s="83" t="str">
        <f t="shared" si="18"/>
        <v/>
      </c>
      <c r="S155" s="83" t="str">
        <f t="shared" si="18"/>
        <v/>
      </c>
      <c r="T155" s="83" t="str">
        <f t="shared" si="17"/>
        <v/>
      </c>
      <c r="U155" s="83" t="str">
        <f t="shared" si="17"/>
        <v/>
      </c>
      <c r="V155" s="83" t="str">
        <f t="shared" si="17"/>
        <v/>
      </c>
      <c r="W155" s="83" t="str">
        <f t="shared" si="17"/>
        <v/>
      </c>
    </row>
    <row r="156" spans="1:23">
      <c r="A156" s="85">
        <v>154</v>
      </c>
      <c r="B156" s="85"/>
      <c r="C156" s="86"/>
      <c r="D156" s="83" t="str">
        <f t="shared" si="18"/>
        <v/>
      </c>
      <c r="E156" s="83" t="str">
        <f t="shared" si="18"/>
        <v/>
      </c>
      <c r="F156" s="83" t="str">
        <f t="shared" si="18"/>
        <v/>
      </c>
      <c r="G156" s="83" t="str">
        <f t="shared" si="18"/>
        <v/>
      </c>
      <c r="H156" s="83" t="str">
        <f t="shared" si="18"/>
        <v/>
      </c>
      <c r="I156" s="83" t="str">
        <f t="shared" si="18"/>
        <v/>
      </c>
      <c r="J156" s="83" t="str">
        <f t="shared" si="18"/>
        <v/>
      </c>
      <c r="K156" s="83" t="str">
        <f t="shared" si="18"/>
        <v/>
      </c>
      <c r="L156" s="83" t="str">
        <f t="shared" si="18"/>
        <v/>
      </c>
      <c r="M156" s="83" t="str">
        <f t="shared" si="18"/>
        <v/>
      </c>
      <c r="N156" s="83" t="str">
        <f t="shared" si="18"/>
        <v/>
      </c>
      <c r="O156" s="83" t="str">
        <f t="shared" si="18"/>
        <v/>
      </c>
      <c r="P156" s="83" t="str">
        <f t="shared" si="18"/>
        <v/>
      </c>
      <c r="Q156" s="83" t="str">
        <f t="shared" si="18"/>
        <v/>
      </c>
      <c r="R156" s="83" t="str">
        <f t="shared" si="18"/>
        <v/>
      </c>
      <c r="S156" s="83" t="str">
        <f t="shared" si="18"/>
        <v/>
      </c>
      <c r="T156" s="83" t="str">
        <f t="shared" si="17"/>
        <v/>
      </c>
      <c r="U156" s="83" t="str">
        <f t="shared" si="17"/>
        <v/>
      </c>
      <c r="V156" s="83" t="str">
        <f t="shared" si="17"/>
        <v/>
      </c>
      <c r="W156" s="83" t="str">
        <f t="shared" si="17"/>
        <v/>
      </c>
    </row>
    <row r="157" spans="1:23">
      <c r="A157" s="85">
        <v>155</v>
      </c>
      <c r="B157" s="85"/>
      <c r="C157" s="86"/>
      <c r="D157" s="83" t="str">
        <f t="shared" si="18"/>
        <v/>
      </c>
      <c r="E157" s="83" t="str">
        <f t="shared" si="18"/>
        <v/>
      </c>
      <c r="F157" s="83" t="str">
        <f t="shared" si="18"/>
        <v/>
      </c>
      <c r="G157" s="83" t="str">
        <f t="shared" si="18"/>
        <v/>
      </c>
      <c r="H157" s="83" t="str">
        <f t="shared" si="18"/>
        <v/>
      </c>
      <c r="I157" s="83" t="str">
        <f t="shared" si="18"/>
        <v/>
      </c>
      <c r="J157" s="83" t="str">
        <f t="shared" si="18"/>
        <v/>
      </c>
      <c r="K157" s="83" t="str">
        <f t="shared" si="18"/>
        <v/>
      </c>
      <c r="L157" s="83" t="str">
        <f t="shared" si="18"/>
        <v/>
      </c>
      <c r="M157" s="83" t="str">
        <f t="shared" si="18"/>
        <v/>
      </c>
      <c r="N157" s="83" t="str">
        <f t="shared" si="18"/>
        <v/>
      </c>
      <c r="O157" s="83" t="str">
        <f t="shared" si="18"/>
        <v/>
      </c>
      <c r="P157" s="83" t="str">
        <f t="shared" si="18"/>
        <v/>
      </c>
      <c r="Q157" s="83" t="str">
        <f t="shared" si="18"/>
        <v/>
      </c>
      <c r="R157" s="83" t="str">
        <f t="shared" si="18"/>
        <v/>
      </c>
      <c r="S157" s="83" t="str">
        <f t="shared" si="18"/>
        <v/>
      </c>
      <c r="T157" s="83" t="str">
        <f t="shared" si="17"/>
        <v/>
      </c>
      <c r="U157" s="83" t="str">
        <f t="shared" si="17"/>
        <v/>
      </c>
      <c r="V157" s="83" t="str">
        <f t="shared" si="17"/>
        <v/>
      </c>
      <c r="W157" s="83" t="str">
        <f t="shared" si="17"/>
        <v/>
      </c>
    </row>
    <row r="158" spans="1:23">
      <c r="A158" s="85">
        <v>156</v>
      </c>
      <c r="B158" s="85"/>
      <c r="C158" s="86"/>
      <c r="D158" s="83" t="str">
        <f t="shared" si="18"/>
        <v/>
      </c>
      <c r="E158" s="83" t="str">
        <f t="shared" si="18"/>
        <v/>
      </c>
      <c r="F158" s="83" t="str">
        <f t="shared" si="18"/>
        <v/>
      </c>
      <c r="G158" s="83" t="str">
        <f t="shared" si="18"/>
        <v/>
      </c>
      <c r="H158" s="83" t="str">
        <f t="shared" si="18"/>
        <v/>
      </c>
      <c r="I158" s="83" t="str">
        <f t="shared" si="18"/>
        <v/>
      </c>
      <c r="J158" s="83" t="str">
        <f t="shared" si="18"/>
        <v/>
      </c>
      <c r="K158" s="83" t="str">
        <f t="shared" si="18"/>
        <v/>
      </c>
      <c r="L158" s="83" t="str">
        <f t="shared" si="18"/>
        <v/>
      </c>
      <c r="M158" s="83" t="str">
        <f t="shared" si="18"/>
        <v/>
      </c>
      <c r="N158" s="83" t="str">
        <f t="shared" si="18"/>
        <v/>
      </c>
      <c r="O158" s="83" t="str">
        <f t="shared" si="18"/>
        <v/>
      </c>
      <c r="P158" s="83" t="str">
        <f t="shared" si="18"/>
        <v/>
      </c>
      <c r="Q158" s="83" t="str">
        <f t="shared" si="18"/>
        <v/>
      </c>
      <c r="R158" s="83" t="str">
        <f t="shared" si="18"/>
        <v/>
      </c>
      <c r="S158" s="83" t="str">
        <f t="shared" si="18"/>
        <v/>
      </c>
      <c r="T158" s="83" t="str">
        <f t="shared" si="17"/>
        <v/>
      </c>
      <c r="U158" s="83" t="str">
        <f t="shared" si="17"/>
        <v/>
      </c>
      <c r="V158" s="83" t="str">
        <f t="shared" si="17"/>
        <v/>
      </c>
      <c r="W158" s="83" t="str">
        <f t="shared" si="17"/>
        <v/>
      </c>
    </row>
    <row r="159" spans="1:23">
      <c r="A159" s="85">
        <v>157</v>
      </c>
      <c r="B159" s="85"/>
      <c r="C159" s="86"/>
      <c r="D159" s="83" t="str">
        <f t="shared" si="18"/>
        <v/>
      </c>
      <c r="E159" s="83" t="str">
        <f t="shared" si="18"/>
        <v/>
      </c>
      <c r="F159" s="83" t="str">
        <f t="shared" si="18"/>
        <v/>
      </c>
      <c r="G159" s="83" t="str">
        <f t="shared" si="18"/>
        <v/>
      </c>
      <c r="H159" s="83" t="str">
        <f t="shared" si="18"/>
        <v/>
      </c>
      <c r="I159" s="83" t="str">
        <f t="shared" si="18"/>
        <v/>
      </c>
      <c r="J159" s="83" t="str">
        <f t="shared" si="18"/>
        <v/>
      </c>
      <c r="K159" s="83" t="str">
        <f t="shared" si="18"/>
        <v/>
      </c>
      <c r="L159" s="83" t="str">
        <f t="shared" si="18"/>
        <v/>
      </c>
      <c r="M159" s="83" t="str">
        <f t="shared" si="18"/>
        <v/>
      </c>
      <c r="N159" s="83" t="str">
        <f t="shared" si="18"/>
        <v/>
      </c>
      <c r="O159" s="83" t="str">
        <f t="shared" si="18"/>
        <v/>
      </c>
      <c r="P159" s="83" t="str">
        <f t="shared" si="18"/>
        <v/>
      </c>
      <c r="Q159" s="83" t="str">
        <f t="shared" si="18"/>
        <v/>
      </c>
      <c r="R159" s="83" t="str">
        <f t="shared" si="18"/>
        <v/>
      </c>
      <c r="S159" s="83" t="str">
        <f t="shared" si="18"/>
        <v/>
      </c>
      <c r="T159" s="83" t="str">
        <f t="shared" si="17"/>
        <v/>
      </c>
      <c r="U159" s="83" t="str">
        <f t="shared" si="17"/>
        <v/>
      </c>
      <c r="V159" s="83" t="str">
        <f t="shared" si="17"/>
        <v/>
      </c>
      <c r="W159" s="83" t="str">
        <f t="shared" si="17"/>
        <v/>
      </c>
    </row>
    <row r="160" spans="1:23">
      <c r="A160" s="85">
        <v>158</v>
      </c>
      <c r="B160" s="85"/>
      <c r="C160" s="86"/>
      <c r="D160" s="83" t="str">
        <f t="shared" si="18"/>
        <v/>
      </c>
      <c r="E160" s="83" t="str">
        <f t="shared" si="18"/>
        <v/>
      </c>
      <c r="F160" s="83" t="str">
        <f t="shared" si="18"/>
        <v/>
      </c>
      <c r="G160" s="83" t="str">
        <f t="shared" si="18"/>
        <v/>
      </c>
      <c r="H160" s="83" t="str">
        <f t="shared" si="18"/>
        <v/>
      </c>
      <c r="I160" s="83" t="str">
        <f t="shared" si="18"/>
        <v/>
      </c>
      <c r="J160" s="83" t="str">
        <f t="shared" si="18"/>
        <v/>
      </c>
      <c r="K160" s="83" t="str">
        <f t="shared" si="18"/>
        <v/>
      </c>
      <c r="L160" s="83" t="str">
        <f t="shared" si="18"/>
        <v/>
      </c>
      <c r="M160" s="83" t="str">
        <f t="shared" si="18"/>
        <v/>
      </c>
      <c r="N160" s="83" t="str">
        <f t="shared" si="18"/>
        <v/>
      </c>
      <c r="O160" s="83" t="str">
        <f t="shared" si="18"/>
        <v/>
      </c>
      <c r="P160" s="83" t="str">
        <f t="shared" si="18"/>
        <v/>
      </c>
      <c r="Q160" s="83" t="str">
        <f t="shared" si="18"/>
        <v/>
      </c>
      <c r="R160" s="83" t="str">
        <f t="shared" si="18"/>
        <v/>
      </c>
      <c r="S160" s="83" t="str">
        <f t="shared" ref="S160:W175" si="19">MID($C160,S$2,1)</f>
        <v/>
      </c>
      <c r="T160" s="83" t="str">
        <f t="shared" si="19"/>
        <v/>
      </c>
      <c r="U160" s="83" t="str">
        <f t="shared" si="19"/>
        <v/>
      </c>
      <c r="V160" s="83" t="str">
        <f t="shared" si="19"/>
        <v/>
      </c>
      <c r="W160" s="83" t="str">
        <f t="shared" si="19"/>
        <v/>
      </c>
    </row>
    <row r="161" spans="1:23">
      <c r="A161" s="85">
        <v>159</v>
      </c>
      <c r="B161" s="85"/>
      <c r="C161" s="86"/>
      <c r="D161" s="83" t="str">
        <f t="shared" ref="D161:S176" si="20">MID($C161,D$2,1)</f>
        <v/>
      </c>
      <c r="E161" s="83" t="str">
        <f t="shared" si="20"/>
        <v/>
      </c>
      <c r="F161" s="83" t="str">
        <f t="shared" si="20"/>
        <v/>
      </c>
      <c r="G161" s="83" t="str">
        <f t="shared" si="20"/>
        <v/>
      </c>
      <c r="H161" s="83" t="str">
        <f t="shared" si="20"/>
        <v/>
      </c>
      <c r="I161" s="83" t="str">
        <f t="shared" si="20"/>
        <v/>
      </c>
      <c r="J161" s="83" t="str">
        <f t="shared" si="20"/>
        <v/>
      </c>
      <c r="K161" s="83" t="str">
        <f t="shared" si="20"/>
        <v/>
      </c>
      <c r="L161" s="83" t="str">
        <f t="shared" si="20"/>
        <v/>
      </c>
      <c r="M161" s="83" t="str">
        <f t="shared" si="20"/>
        <v/>
      </c>
      <c r="N161" s="83" t="str">
        <f t="shared" si="20"/>
        <v/>
      </c>
      <c r="O161" s="83" t="str">
        <f t="shared" si="20"/>
        <v/>
      </c>
      <c r="P161" s="83" t="str">
        <f t="shared" si="20"/>
        <v/>
      </c>
      <c r="Q161" s="83" t="str">
        <f t="shared" si="20"/>
        <v/>
      </c>
      <c r="R161" s="83" t="str">
        <f t="shared" si="20"/>
        <v/>
      </c>
      <c r="S161" s="83" t="str">
        <f t="shared" si="20"/>
        <v/>
      </c>
      <c r="T161" s="83" t="str">
        <f t="shared" si="19"/>
        <v/>
      </c>
      <c r="U161" s="83" t="str">
        <f t="shared" si="19"/>
        <v/>
      </c>
      <c r="V161" s="83" t="str">
        <f t="shared" si="19"/>
        <v/>
      </c>
      <c r="W161" s="83" t="str">
        <f t="shared" si="19"/>
        <v/>
      </c>
    </row>
    <row r="162" spans="1:23">
      <c r="A162" s="85">
        <v>160</v>
      </c>
      <c r="B162" s="85"/>
      <c r="C162" s="86"/>
      <c r="D162" s="83" t="str">
        <f t="shared" si="20"/>
        <v/>
      </c>
      <c r="E162" s="83" t="str">
        <f t="shared" si="20"/>
        <v/>
      </c>
      <c r="F162" s="83" t="str">
        <f t="shared" si="20"/>
        <v/>
      </c>
      <c r="G162" s="83" t="str">
        <f t="shared" si="20"/>
        <v/>
      </c>
      <c r="H162" s="83" t="str">
        <f t="shared" si="20"/>
        <v/>
      </c>
      <c r="I162" s="83" t="str">
        <f t="shared" si="20"/>
        <v/>
      </c>
      <c r="J162" s="83" t="str">
        <f t="shared" si="20"/>
        <v/>
      </c>
      <c r="K162" s="83" t="str">
        <f t="shared" si="20"/>
        <v/>
      </c>
      <c r="L162" s="83" t="str">
        <f t="shared" si="20"/>
        <v/>
      </c>
      <c r="M162" s="83" t="str">
        <f t="shared" si="20"/>
        <v/>
      </c>
      <c r="N162" s="83" t="str">
        <f t="shared" si="20"/>
        <v/>
      </c>
      <c r="O162" s="83" t="str">
        <f t="shared" si="20"/>
        <v/>
      </c>
      <c r="P162" s="83" t="str">
        <f t="shared" si="20"/>
        <v/>
      </c>
      <c r="Q162" s="83" t="str">
        <f t="shared" si="20"/>
        <v/>
      </c>
      <c r="R162" s="83" t="str">
        <f t="shared" si="20"/>
        <v/>
      </c>
      <c r="S162" s="83" t="str">
        <f t="shared" si="20"/>
        <v/>
      </c>
      <c r="T162" s="83" t="str">
        <f t="shared" si="19"/>
        <v/>
      </c>
      <c r="U162" s="83" t="str">
        <f t="shared" si="19"/>
        <v/>
      </c>
      <c r="V162" s="83" t="str">
        <f t="shared" si="19"/>
        <v/>
      </c>
      <c r="W162" s="83" t="str">
        <f t="shared" si="19"/>
        <v/>
      </c>
    </row>
    <row r="163" spans="1:23">
      <c r="A163" s="85">
        <v>161</v>
      </c>
      <c r="B163" s="85"/>
      <c r="C163" s="86"/>
      <c r="D163" s="83" t="str">
        <f t="shared" si="20"/>
        <v/>
      </c>
      <c r="E163" s="83" t="str">
        <f t="shared" si="20"/>
        <v/>
      </c>
      <c r="F163" s="83" t="str">
        <f t="shared" si="20"/>
        <v/>
      </c>
      <c r="G163" s="83" t="str">
        <f t="shared" si="20"/>
        <v/>
      </c>
      <c r="H163" s="83" t="str">
        <f t="shared" si="20"/>
        <v/>
      </c>
      <c r="I163" s="83" t="str">
        <f t="shared" si="20"/>
        <v/>
      </c>
      <c r="J163" s="83" t="str">
        <f t="shared" si="20"/>
        <v/>
      </c>
      <c r="K163" s="83" t="str">
        <f t="shared" si="20"/>
        <v/>
      </c>
      <c r="L163" s="83" t="str">
        <f t="shared" si="20"/>
        <v/>
      </c>
      <c r="M163" s="83" t="str">
        <f t="shared" si="20"/>
        <v/>
      </c>
      <c r="N163" s="83" t="str">
        <f t="shared" si="20"/>
        <v/>
      </c>
      <c r="O163" s="83" t="str">
        <f t="shared" si="20"/>
        <v/>
      </c>
      <c r="P163" s="83" t="str">
        <f t="shared" si="20"/>
        <v/>
      </c>
      <c r="Q163" s="83" t="str">
        <f t="shared" si="20"/>
        <v/>
      </c>
      <c r="R163" s="83" t="str">
        <f t="shared" si="20"/>
        <v/>
      </c>
      <c r="S163" s="83" t="str">
        <f t="shared" si="20"/>
        <v/>
      </c>
      <c r="T163" s="83" t="str">
        <f t="shared" si="19"/>
        <v/>
      </c>
      <c r="U163" s="83" t="str">
        <f t="shared" si="19"/>
        <v/>
      </c>
      <c r="V163" s="83" t="str">
        <f t="shared" si="19"/>
        <v/>
      </c>
      <c r="W163" s="83" t="str">
        <f t="shared" si="19"/>
        <v/>
      </c>
    </row>
    <row r="164" spans="1:23">
      <c r="A164" s="85">
        <v>162</v>
      </c>
      <c r="B164" s="85"/>
      <c r="C164" s="86"/>
      <c r="D164" s="83" t="str">
        <f t="shared" si="20"/>
        <v/>
      </c>
      <c r="E164" s="83" t="str">
        <f t="shared" si="20"/>
        <v/>
      </c>
      <c r="F164" s="83" t="str">
        <f t="shared" si="20"/>
        <v/>
      </c>
      <c r="G164" s="83" t="str">
        <f t="shared" si="20"/>
        <v/>
      </c>
      <c r="H164" s="83" t="str">
        <f t="shared" si="20"/>
        <v/>
      </c>
      <c r="I164" s="83" t="str">
        <f t="shared" si="20"/>
        <v/>
      </c>
      <c r="J164" s="83" t="str">
        <f t="shared" si="20"/>
        <v/>
      </c>
      <c r="K164" s="83" t="str">
        <f t="shared" si="20"/>
        <v/>
      </c>
      <c r="L164" s="83" t="str">
        <f t="shared" si="20"/>
        <v/>
      </c>
      <c r="M164" s="83" t="str">
        <f t="shared" si="20"/>
        <v/>
      </c>
      <c r="N164" s="83" t="str">
        <f t="shared" si="20"/>
        <v/>
      </c>
      <c r="O164" s="83" t="str">
        <f t="shared" si="20"/>
        <v/>
      </c>
      <c r="P164" s="83" t="str">
        <f t="shared" si="20"/>
        <v/>
      </c>
      <c r="Q164" s="83" t="str">
        <f t="shared" si="20"/>
        <v/>
      </c>
      <c r="R164" s="83" t="str">
        <f t="shared" si="20"/>
        <v/>
      </c>
      <c r="S164" s="83" t="str">
        <f t="shared" si="20"/>
        <v/>
      </c>
      <c r="T164" s="83" t="str">
        <f t="shared" si="19"/>
        <v/>
      </c>
      <c r="U164" s="83" t="str">
        <f t="shared" si="19"/>
        <v/>
      </c>
      <c r="V164" s="83" t="str">
        <f t="shared" si="19"/>
        <v/>
      </c>
      <c r="W164" s="83" t="str">
        <f t="shared" si="19"/>
        <v/>
      </c>
    </row>
    <row r="165" spans="1:23">
      <c r="A165" s="85">
        <v>163</v>
      </c>
      <c r="B165" s="85"/>
      <c r="C165" s="86"/>
      <c r="D165" s="83" t="str">
        <f t="shared" si="20"/>
        <v/>
      </c>
      <c r="E165" s="83" t="str">
        <f t="shared" si="20"/>
        <v/>
      </c>
      <c r="F165" s="83" t="str">
        <f t="shared" si="20"/>
        <v/>
      </c>
      <c r="G165" s="83" t="str">
        <f t="shared" si="20"/>
        <v/>
      </c>
      <c r="H165" s="83" t="str">
        <f t="shared" si="20"/>
        <v/>
      </c>
      <c r="I165" s="83" t="str">
        <f t="shared" si="20"/>
        <v/>
      </c>
      <c r="J165" s="83" t="str">
        <f t="shared" si="20"/>
        <v/>
      </c>
      <c r="K165" s="83" t="str">
        <f t="shared" si="20"/>
        <v/>
      </c>
      <c r="L165" s="83" t="str">
        <f t="shared" si="20"/>
        <v/>
      </c>
      <c r="M165" s="83" t="str">
        <f t="shared" si="20"/>
        <v/>
      </c>
      <c r="N165" s="83" t="str">
        <f t="shared" si="20"/>
        <v/>
      </c>
      <c r="O165" s="83" t="str">
        <f t="shared" si="20"/>
        <v/>
      </c>
      <c r="P165" s="83" t="str">
        <f t="shared" si="20"/>
        <v/>
      </c>
      <c r="Q165" s="83" t="str">
        <f t="shared" si="20"/>
        <v/>
      </c>
      <c r="R165" s="83" t="str">
        <f t="shared" si="20"/>
        <v/>
      </c>
      <c r="S165" s="83" t="str">
        <f t="shared" si="20"/>
        <v/>
      </c>
      <c r="T165" s="83" t="str">
        <f t="shared" si="19"/>
        <v/>
      </c>
      <c r="U165" s="83" t="str">
        <f t="shared" si="19"/>
        <v/>
      </c>
      <c r="V165" s="83" t="str">
        <f t="shared" si="19"/>
        <v/>
      </c>
      <c r="W165" s="83" t="str">
        <f t="shared" si="19"/>
        <v/>
      </c>
    </row>
    <row r="166" spans="1:23">
      <c r="A166" s="85">
        <v>164</v>
      </c>
      <c r="B166" s="85"/>
      <c r="C166" s="86"/>
      <c r="D166" s="83" t="str">
        <f t="shared" si="20"/>
        <v/>
      </c>
      <c r="E166" s="83" t="str">
        <f t="shared" si="20"/>
        <v/>
      </c>
      <c r="F166" s="83" t="str">
        <f t="shared" si="20"/>
        <v/>
      </c>
      <c r="G166" s="83" t="str">
        <f t="shared" si="20"/>
        <v/>
      </c>
      <c r="H166" s="83" t="str">
        <f t="shared" si="20"/>
        <v/>
      </c>
      <c r="I166" s="83" t="str">
        <f t="shared" si="20"/>
        <v/>
      </c>
      <c r="J166" s="83" t="str">
        <f t="shared" si="20"/>
        <v/>
      </c>
      <c r="K166" s="83" t="str">
        <f t="shared" si="20"/>
        <v/>
      </c>
      <c r="L166" s="83" t="str">
        <f t="shared" si="20"/>
        <v/>
      </c>
      <c r="M166" s="83" t="str">
        <f t="shared" si="20"/>
        <v/>
      </c>
      <c r="N166" s="83" t="str">
        <f t="shared" si="20"/>
        <v/>
      </c>
      <c r="O166" s="83" t="str">
        <f t="shared" si="20"/>
        <v/>
      </c>
      <c r="P166" s="83" t="str">
        <f t="shared" si="20"/>
        <v/>
      </c>
      <c r="Q166" s="83" t="str">
        <f t="shared" si="20"/>
        <v/>
      </c>
      <c r="R166" s="83" t="str">
        <f t="shared" si="20"/>
        <v/>
      </c>
      <c r="S166" s="83" t="str">
        <f t="shared" si="20"/>
        <v/>
      </c>
      <c r="T166" s="83" t="str">
        <f t="shared" si="19"/>
        <v/>
      </c>
      <c r="U166" s="83" t="str">
        <f t="shared" si="19"/>
        <v/>
      </c>
      <c r="V166" s="83" t="str">
        <f t="shared" si="19"/>
        <v/>
      </c>
      <c r="W166" s="83" t="str">
        <f t="shared" si="19"/>
        <v/>
      </c>
    </row>
    <row r="167" spans="1:23">
      <c r="A167" s="85">
        <v>165</v>
      </c>
      <c r="B167" s="85"/>
      <c r="C167" s="86"/>
      <c r="D167" s="83" t="str">
        <f t="shared" si="20"/>
        <v/>
      </c>
      <c r="E167" s="83" t="str">
        <f t="shared" si="20"/>
        <v/>
      </c>
      <c r="F167" s="83" t="str">
        <f t="shared" si="20"/>
        <v/>
      </c>
      <c r="G167" s="83" t="str">
        <f t="shared" si="20"/>
        <v/>
      </c>
      <c r="H167" s="83" t="str">
        <f t="shared" si="20"/>
        <v/>
      </c>
      <c r="I167" s="83" t="str">
        <f t="shared" si="20"/>
        <v/>
      </c>
      <c r="J167" s="83" t="str">
        <f t="shared" si="20"/>
        <v/>
      </c>
      <c r="K167" s="83" t="str">
        <f t="shared" si="20"/>
        <v/>
      </c>
      <c r="L167" s="83" t="str">
        <f t="shared" si="20"/>
        <v/>
      </c>
      <c r="M167" s="83" t="str">
        <f t="shared" si="20"/>
        <v/>
      </c>
      <c r="N167" s="83" t="str">
        <f t="shared" si="20"/>
        <v/>
      </c>
      <c r="O167" s="83" t="str">
        <f t="shared" si="20"/>
        <v/>
      </c>
      <c r="P167" s="83" t="str">
        <f t="shared" si="20"/>
        <v/>
      </c>
      <c r="Q167" s="83" t="str">
        <f t="shared" si="20"/>
        <v/>
      </c>
      <c r="R167" s="83" t="str">
        <f t="shared" si="20"/>
        <v/>
      </c>
      <c r="S167" s="83" t="str">
        <f t="shared" si="20"/>
        <v/>
      </c>
      <c r="T167" s="83" t="str">
        <f t="shared" si="19"/>
        <v/>
      </c>
      <c r="U167" s="83" t="str">
        <f t="shared" si="19"/>
        <v/>
      </c>
      <c r="V167" s="83" t="str">
        <f t="shared" si="19"/>
        <v/>
      </c>
      <c r="W167" s="83" t="str">
        <f t="shared" si="19"/>
        <v/>
      </c>
    </row>
    <row r="168" spans="1:23">
      <c r="A168" s="85">
        <v>166</v>
      </c>
      <c r="B168" s="85"/>
      <c r="C168" s="86"/>
      <c r="D168" s="83" t="str">
        <f t="shared" si="20"/>
        <v/>
      </c>
      <c r="E168" s="83" t="str">
        <f t="shared" si="20"/>
        <v/>
      </c>
      <c r="F168" s="83" t="str">
        <f t="shared" si="20"/>
        <v/>
      </c>
      <c r="G168" s="83" t="str">
        <f t="shared" si="20"/>
        <v/>
      </c>
      <c r="H168" s="83" t="str">
        <f t="shared" si="20"/>
        <v/>
      </c>
      <c r="I168" s="83" t="str">
        <f t="shared" si="20"/>
        <v/>
      </c>
      <c r="J168" s="83" t="str">
        <f t="shared" si="20"/>
        <v/>
      </c>
      <c r="K168" s="83" t="str">
        <f t="shared" si="20"/>
        <v/>
      </c>
      <c r="L168" s="83" t="str">
        <f t="shared" si="20"/>
        <v/>
      </c>
      <c r="M168" s="83" t="str">
        <f t="shared" si="20"/>
        <v/>
      </c>
      <c r="N168" s="83" t="str">
        <f t="shared" si="20"/>
        <v/>
      </c>
      <c r="O168" s="83" t="str">
        <f t="shared" si="20"/>
        <v/>
      </c>
      <c r="P168" s="83" t="str">
        <f t="shared" si="20"/>
        <v/>
      </c>
      <c r="Q168" s="83" t="str">
        <f t="shared" si="20"/>
        <v/>
      </c>
      <c r="R168" s="83" t="str">
        <f t="shared" si="20"/>
        <v/>
      </c>
      <c r="S168" s="83" t="str">
        <f t="shared" si="20"/>
        <v/>
      </c>
      <c r="T168" s="83" t="str">
        <f t="shared" si="19"/>
        <v/>
      </c>
      <c r="U168" s="83" t="str">
        <f t="shared" si="19"/>
        <v/>
      </c>
      <c r="V168" s="83" t="str">
        <f t="shared" si="19"/>
        <v/>
      </c>
      <c r="W168" s="83" t="str">
        <f t="shared" si="19"/>
        <v/>
      </c>
    </row>
    <row r="169" spans="1:23">
      <c r="A169" s="85">
        <v>167</v>
      </c>
      <c r="B169" s="85"/>
      <c r="C169" s="86"/>
      <c r="D169" s="83" t="str">
        <f t="shared" si="20"/>
        <v/>
      </c>
      <c r="E169" s="83" t="str">
        <f t="shared" si="20"/>
        <v/>
      </c>
      <c r="F169" s="83" t="str">
        <f t="shared" si="20"/>
        <v/>
      </c>
      <c r="G169" s="83" t="str">
        <f t="shared" si="20"/>
        <v/>
      </c>
      <c r="H169" s="83" t="str">
        <f t="shared" si="20"/>
        <v/>
      </c>
      <c r="I169" s="83" t="str">
        <f t="shared" si="20"/>
        <v/>
      </c>
      <c r="J169" s="83" t="str">
        <f t="shared" si="20"/>
        <v/>
      </c>
      <c r="K169" s="83" t="str">
        <f t="shared" si="20"/>
        <v/>
      </c>
      <c r="L169" s="83" t="str">
        <f t="shared" si="20"/>
        <v/>
      </c>
      <c r="M169" s="83" t="str">
        <f t="shared" si="20"/>
        <v/>
      </c>
      <c r="N169" s="83" t="str">
        <f t="shared" si="20"/>
        <v/>
      </c>
      <c r="O169" s="83" t="str">
        <f t="shared" si="20"/>
        <v/>
      </c>
      <c r="P169" s="83" t="str">
        <f t="shared" si="20"/>
        <v/>
      </c>
      <c r="Q169" s="83" t="str">
        <f t="shared" si="20"/>
        <v/>
      </c>
      <c r="R169" s="83" t="str">
        <f t="shared" si="20"/>
        <v/>
      </c>
      <c r="S169" s="83" t="str">
        <f t="shared" si="20"/>
        <v/>
      </c>
      <c r="T169" s="83" t="str">
        <f t="shared" si="19"/>
        <v/>
      </c>
      <c r="U169" s="83" t="str">
        <f t="shared" si="19"/>
        <v/>
      </c>
      <c r="V169" s="83" t="str">
        <f t="shared" si="19"/>
        <v/>
      </c>
      <c r="W169" s="83" t="str">
        <f t="shared" si="19"/>
        <v/>
      </c>
    </row>
    <row r="170" spans="1:23">
      <c r="A170" s="85">
        <v>168</v>
      </c>
      <c r="B170" s="85"/>
      <c r="C170" s="86"/>
      <c r="D170" s="83" t="str">
        <f t="shared" si="20"/>
        <v/>
      </c>
      <c r="E170" s="83" t="str">
        <f t="shared" si="20"/>
        <v/>
      </c>
      <c r="F170" s="83" t="str">
        <f t="shared" si="20"/>
        <v/>
      </c>
      <c r="G170" s="83" t="str">
        <f t="shared" si="20"/>
        <v/>
      </c>
      <c r="H170" s="83" t="str">
        <f t="shared" si="20"/>
        <v/>
      </c>
      <c r="I170" s="83" t="str">
        <f t="shared" si="20"/>
        <v/>
      </c>
      <c r="J170" s="83" t="str">
        <f t="shared" si="20"/>
        <v/>
      </c>
      <c r="K170" s="83" t="str">
        <f t="shared" si="20"/>
        <v/>
      </c>
      <c r="L170" s="83" t="str">
        <f t="shared" si="20"/>
        <v/>
      </c>
      <c r="M170" s="83" t="str">
        <f t="shared" si="20"/>
        <v/>
      </c>
      <c r="N170" s="83" t="str">
        <f t="shared" si="20"/>
        <v/>
      </c>
      <c r="O170" s="83" t="str">
        <f t="shared" si="20"/>
        <v/>
      </c>
      <c r="P170" s="83" t="str">
        <f t="shared" si="20"/>
        <v/>
      </c>
      <c r="Q170" s="83" t="str">
        <f t="shared" si="20"/>
        <v/>
      </c>
      <c r="R170" s="83" t="str">
        <f t="shared" si="20"/>
        <v/>
      </c>
      <c r="S170" s="83" t="str">
        <f t="shared" si="20"/>
        <v/>
      </c>
      <c r="T170" s="83" t="str">
        <f t="shared" si="19"/>
        <v/>
      </c>
      <c r="U170" s="83" t="str">
        <f t="shared" si="19"/>
        <v/>
      </c>
      <c r="V170" s="83" t="str">
        <f t="shared" si="19"/>
        <v/>
      </c>
      <c r="W170" s="83" t="str">
        <f t="shared" si="19"/>
        <v/>
      </c>
    </row>
    <row r="171" spans="1:23">
      <c r="A171" s="85">
        <v>169</v>
      </c>
      <c r="B171" s="85"/>
      <c r="C171" s="86"/>
      <c r="D171" s="83" t="str">
        <f t="shared" si="20"/>
        <v/>
      </c>
      <c r="E171" s="83" t="str">
        <f t="shared" si="20"/>
        <v/>
      </c>
      <c r="F171" s="83" t="str">
        <f t="shared" si="20"/>
        <v/>
      </c>
      <c r="G171" s="83" t="str">
        <f t="shared" si="20"/>
        <v/>
      </c>
      <c r="H171" s="83" t="str">
        <f t="shared" si="20"/>
        <v/>
      </c>
      <c r="I171" s="83" t="str">
        <f t="shared" si="20"/>
        <v/>
      </c>
      <c r="J171" s="83" t="str">
        <f t="shared" si="20"/>
        <v/>
      </c>
      <c r="K171" s="83" t="str">
        <f t="shared" si="20"/>
        <v/>
      </c>
      <c r="L171" s="83" t="str">
        <f t="shared" si="20"/>
        <v/>
      </c>
      <c r="M171" s="83" t="str">
        <f t="shared" si="20"/>
        <v/>
      </c>
      <c r="N171" s="83" t="str">
        <f t="shared" si="20"/>
        <v/>
      </c>
      <c r="O171" s="83" t="str">
        <f t="shared" si="20"/>
        <v/>
      </c>
      <c r="P171" s="83" t="str">
        <f t="shared" si="20"/>
        <v/>
      </c>
      <c r="Q171" s="83" t="str">
        <f t="shared" si="20"/>
        <v/>
      </c>
      <c r="R171" s="83" t="str">
        <f t="shared" si="20"/>
        <v/>
      </c>
      <c r="S171" s="83" t="str">
        <f t="shared" si="20"/>
        <v/>
      </c>
      <c r="T171" s="83" t="str">
        <f t="shared" si="19"/>
        <v/>
      </c>
      <c r="U171" s="83" t="str">
        <f t="shared" si="19"/>
        <v/>
      </c>
      <c r="V171" s="83" t="str">
        <f t="shared" si="19"/>
        <v/>
      </c>
      <c r="W171" s="83" t="str">
        <f t="shared" si="19"/>
        <v/>
      </c>
    </row>
    <row r="172" spans="1:23">
      <c r="A172" s="85">
        <v>170</v>
      </c>
      <c r="B172" s="85"/>
      <c r="C172" s="86"/>
      <c r="D172" s="83" t="str">
        <f t="shared" si="20"/>
        <v/>
      </c>
      <c r="E172" s="83" t="str">
        <f t="shared" si="20"/>
        <v/>
      </c>
      <c r="F172" s="83" t="str">
        <f t="shared" si="20"/>
        <v/>
      </c>
      <c r="G172" s="83" t="str">
        <f t="shared" si="20"/>
        <v/>
      </c>
      <c r="H172" s="83" t="str">
        <f t="shared" si="20"/>
        <v/>
      </c>
      <c r="I172" s="83" t="str">
        <f t="shared" si="20"/>
        <v/>
      </c>
      <c r="J172" s="83" t="str">
        <f t="shared" si="20"/>
        <v/>
      </c>
      <c r="K172" s="83" t="str">
        <f t="shared" si="20"/>
        <v/>
      </c>
      <c r="L172" s="83" t="str">
        <f t="shared" si="20"/>
        <v/>
      </c>
      <c r="M172" s="83" t="str">
        <f t="shared" si="20"/>
        <v/>
      </c>
      <c r="N172" s="83" t="str">
        <f t="shared" si="20"/>
        <v/>
      </c>
      <c r="O172" s="83" t="str">
        <f t="shared" si="20"/>
        <v/>
      </c>
      <c r="P172" s="83" t="str">
        <f t="shared" si="20"/>
        <v/>
      </c>
      <c r="Q172" s="83" t="str">
        <f t="shared" si="20"/>
        <v/>
      </c>
      <c r="R172" s="83" t="str">
        <f t="shared" si="20"/>
        <v/>
      </c>
      <c r="S172" s="83" t="str">
        <f t="shared" si="20"/>
        <v/>
      </c>
      <c r="T172" s="83" t="str">
        <f t="shared" si="19"/>
        <v/>
      </c>
      <c r="U172" s="83" t="str">
        <f t="shared" si="19"/>
        <v/>
      </c>
      <c r="V172" s="83" t="str">
        <f t="shared" si="19"/>
        <v/>
      </c>
      <c r="W172" s="83" t="str">
        <f t="shared" si="19"/>
        <v/>
      </c>
    </row>
    <row r="173" spans="1:23">
      <c r="A173" s="85">
        <v>171</v>
      </c>
      <c r="B173" s="85"/>
      <c r="C173" s="86"/>
      <c r="D173" s="83" t="str">
        <f t="shared" si="20"/>
        <v/>
      </c>
      <c r="E173" s="83" t="str">
        <f t="shared" si="20"/>
        <v/>
      </c>
      <c r="F173" s="83" t="str">
        <f t="shared" si="20"/>
        <v/>
      </c>
      <c r="G173" s="83" t="str">
        <f t="shared" si="20"/>
        <v/>
      </c>
      <c r="H173" s="83" t="str">
        <f t="shared" si="20"/>
        <v/>
      </c>
      <c r="I173" s="83" t="str">
        <f t="shared" si="20"/>
        <v/>
      </c>
      <c r="J173" s="83" t="str">
        <f t="shared" si="20"/>
        <v/>
      </c>
      <c r="K173" s="83" t="str">
        <f t="shared" si="20"/>
        <v/>
      </c>
      <c r="L173" s="83" t="str">
        <f t="shared" si="20"/>
        <v/>
      </c>
      <c r="M173" s="83" t="str">
        <f t="shared" si="20"/>
        <v/>
      </c>
      <c r="N173" s="83" t="str">
        <f t="shared" si="20"/>
        <v/>
      </c>
      <c r="O173" s="83" t="str">
        <f t="shared" si="20"/>
        <v/>
      </c>
      <c r="P173" s="83" t="str">
        <f t="shared" si="20"/>
        <v/>
      </c>
      <c r="Q173" s="83" t="str">
        <f t="shared" si="20"/>
        <v/>
      </c>
      <c r="R173" s="83" t="str">
        <f t="shared" si="20"/>
        <v/>
      </c>
      <c r="S173" s="83" t="str">
        <f t="shared" si="20"/>
        <v/>
      </c>
      <c r="T173" s="83" t="str">
        <f t="shared" si="19"/>
        <v/>
      </c>
      <c r="U173" s="83" t="str">
        <f t="shared" si="19"/>
        <v/>
      </c>
      <c r="V173" s="83" t="str">
        <f t="shared" si="19"/>
        <v/>
      </c>
      <c r="W173" s="83" t="str">
        <f t="shared" si="19"/>
        <v/>
      </c>
    </row>
    <row r="174" spans="1:23">
      <c r="A174" s="85">
        <v>172</v>
      </c>
      <c r="B174" s="85"/>
      <c r="C174" s="86"/>
      <c r="D174" s="83" t="str">
        <f t="shared" si="20"/>
        <v/>
      </c>
      <c r="E174" s="83" t="str">
        <f t="shared" si="20"/>
        <v/>
      </c>
      <c r="F174" s="83" t="str">
        <f t="shared" si="20"/>
        <v/>
      </c>
      <c r="G174" s="83" t="str">
        <f t="shared" si="20"/>
        <v/>
      </c>
      <c r="H174" s="83" t="str">
        <f t="shared" si="20"/>
        <v/>
      </c>
      <c r="I174" s="83" t="str">
        <f t="shared" si="20"/>
        <v/>
      </c>
      <c r="J174" s="83" t="str">
        <f t="shared" si="20"/>
        <v/>
      </c>
      <c r="K174" s="83" t="str">
        <f t="shared" si="20"/>
        <v/>
      </c>
      <c r="L174" s="83" t="str">
        <f t="shared" si="20"/>
        <v/>
      </c>
      <c r="M174" s="83" t="str">
        <f t="shared" si="20"/>
        <v/>
      </c>
      <c r="N174" s="83" t="str">
        <f t="shared" si="20"/>
        <v/>
      </c>
      <c r="O174" s="83" t="str">
        <f t="shared" si="20"/>
        <v/>
      </c>
      <c r="P174" s="83" t="str">
        <f t="shared" si="20"/>
        <v/>
      </c>
      <c r="Q174" s="83" t="str">
        <f t="shared" si="20"/>
        <v/>
      </c>
      <c r="R174" s="83" t="str">
        <f t="shared" si="20"/>
        <v/>
      </c>
      <c r="S174" s="83" t="str">
        <f t="shared" si="20"/>
        <v/>
      </c>
      <c r="T174" s="83" t="str">
        <f t="shared" si="19"/>
        <v/>
      </c>
      <c r="U174" s="83" t="str">
        <f t="shared" si="19"/>
        <v/>
      </c>
      <c r="V174" s="83" t="str">
        <f t="shared" si="19"/>
        <v/>
      </c>
      <c r="W174" s="83" t="str">
        <f t="shared" si="19"/>
        <v/>
      </c>
    </row>
    <row r="175" spans="1:23">
      <c r="A175" s="85">
        <v>173</v>
      </c>
      <c r="B175" s="85"/>
      <c r="C175" s="86"/>
      <c r="D175" s="83" t="str">
        <f t="shared" si="20"/>
        <v/>
      </c>
      <c r="E175" s="83" t="str">
        <f t="shared" si="20"/>
        <v/>
      </c>
      <c r="F175" s="83" t="str">
        <f t="shared" si="20"/>
        <v/>
      </c>
      <c r="G175" s="83" t="str">
        <f t="shared" si="20"/>
        <v/>
      </c>
      <c r="H175" s="83" t="str">
        <f t="shared" si="20"/>
        <v/>
      </c>
      <c r="I175" s="83" t="str">
        <f t="shared" si="20"/>
        <v/>
      </c>
      <c r="J175" s="83" t="str">
        <f t="shared" si="20"/>
        <v/>
      </c>
      <c r="K175" s="83" t="str">
        <f t="shared" si="20"/>
        <v/>
      </c>
      <c r="L175" s="83" t="str">
        <f t="shared" si="20"/>
        <v/>
      </c>
      <c r="M175" s="83" t="str">
        <f t="shared" si="20"/>
        <v/>
      </c>
      <c r="N175" s="83" t="str">
        <f t="shared" si="20"/>
        <v/>
      </c>
      <c r="O175" s="83" t="str">
        <f t="shared" si="20"/>
        <v/>
      </c>
      <c r="P175" s="83" t="str">
        <f t="shared" si="20"/>
        <v/>
      </c>
      <c r="Q175" s="83" t="str">
        <f t="shared" si="20"/>
        <v/>
      </c>
      <c r="R175" s="83" t="str">
        <f t="shared" si="20"/>
        <v/>
      </c>
      <c r="S175" s="83" t="str">
        <f t="shared" si="20"/>
        <v/>
      </c>
      <c r="T175" s="83" t="str">
        <f t="shared" si="19"/>
        <v/>
      </c>
      <c r="U175" s="83" t="str">
        <f t="shared" si="19"/>
        <v/>
      </c>
      <c r="V175" s="83" t="str">
        <f t="shared" si="19"/>
        <v/>
      </c>
      <c r="W175" s="83" t="str">
        <f t="shared" si="19"/>
        <v/>
      </c>
    </row>
    <row r="176" spans="1:23">
      <c r="A176" s="85">
        <v>174</v>
      </c>
      <c r="B176" s="85"/>
      <c r="C176" s="86"/>
      <c r="D176" s="83" t="str">
        <f t="shared" si="20"/>
        <v/>
      </c>
      <c r="E176" s="83" t="str">
        <f t="shared" si="20"/>
        <v/>
      </c>
      <c r="F176" s="83" t="str">
        <f t="shared" si="20"/>
        <v/>
      </c>
      <c r="G176" s="83" t="str">
        <f t="shared" si="20"/>
        <v/>
      </c>
      <c r="H176" s="83" t="str">
        <f t="shared" si="20"/>
        <v/>
      </c>
      <c r="I176" s="83" t="str">
        <f t="shared" si="20"/>
        <v/>
      </c>
      <c r="J176" s="83" t="str">
        <f t="shared" si="20"/>
        <v/>
      </c>
      <c r="K176" s="83" t="str">
        <f t="shared" si="20"/>
        <v/>
      </c>
      <c r="L176" s="83" t="str">
        <f t="shared" si="20"/>
        <v/>
      </c>
      <c r="M176" s="83" t="str">
        <f t="shared" si="20"/>
        <v/>
      </c>
      <c r="N176" s="83" t="str">
        <f t="shared" si="20"/>
        <v/>
      </c>
      <c r="O176" s="83" t="str">
        <f t="shared" si="20"/>
        <v/>
      </c>
      <c r="P176" s="83" t="str">
        <f t="shared" si="20"/>
        <v/>
      </c>
      <c r="Q176" s="83" t="str">
        <f t="shared" si="20"/>
        <v/>
      </c>
      <c r="R176" s="83" t="str">
        <f t="shared" si="20"/>
        <v/>
      </c>
      <c r="S176" s="83" t="str">
        <f t="shared" ref="S176:W191" si="21">MID($C176,S$2,1)</f>
        <v/>
      </c>
      <c r="T176" s="83" t="str">
        <f t="shared" si="21"/>
        <v/>
      </c>
      <c r="U176" s="83" t="str">
        <f t="shared" si="21"/>
        <v/>
      </c>
      <c r="V176" s="83" t="str">
        <f t="shared" si="21"/>
        <v/>
      </c>
      <c r="W176" s="83" t="str">
        <f t="shared" si="21"/>
        <v/>
      </c>
    </row>
    <row r="177" spans="1:23">
      <c r="A177" s="85">
        <v>175</v>
      </c>
      <c r="B177" s="85"/>
      <c r="C177" s="86"/>
      <c r="D177" s="83" t="str">
        <f t="shared" ref="D177:S192" si="22">MID($C177,D$2,1)</f>
        <v/>
      </c>
      <c r="E177" s="83" t="str">
        <f t="shared" si="22"/>
        <v/>
      </c>
      <c r="F177" s="83" t="str">
        <f t="shared" si="22"/>
        <v/>
      </c>
      <c r="G177" s="83" t="str">
        <f t="shared" si="22"/>
        <v/>
      </c>
      <c r="H177" s="83" t="str">
        <f t="shared" si="22"/>
        <v/>
      </c>
      <c r="I177" s="83" t="str">
        <f t="shared" si="22"/>
        <v/>
      </c>
      <c r="J177" s="83" t="str">
        <f t="shared" si="22"/>
        <v/>
      </c>
      <c r="K177" s="83" t="str">
        <f t="shared" si="22"/>
        <v/>
      </c>
      <c r="L177" s="83" t="str">
        <f t="shared" si="22"/>
        <v/>
      </c>
      <c r="M177" s="83" t="str">
        <f t="shared" si="22"/>
        <v/>
      </c>
      <c r="N177" s="83" t="str">
        <f t="shared" si="22"/>
        <v/>
      </c>
      <c r="O177" s="83" t="str">
        <f t="shared" si="22"/>
        <v/>
      </c>
      <c r="P177" s="83" t="str">
        <f t="shared" si="22"/>
        <v/>
      </c>
      <c r="Q177" s="83" t="str">
        <f t="shared" si="22"/>
        <v/>
      </c>
      <c r="R177" s="83" t="str">
        <f t="shared" si="22"/>
        <v/>
      </c>
      <c r="S177" s="83" t="str">
        <f t="shared" si="22"/>
        <v/>
      </c>
      <c r="T177" s="83" t="str">
        <f t="shared" si="21"/>
        <v/>
      </c>
      <c r="U177" s="83" t="str">
        <f t="shared" si="21"/>
        <v/>
      </c>
      <c r="V177" s="83" t="str">
        <f t="shared" si="21"/>
        <v/>
      </c>
      <c r="W177" s="83" t="str">
        <f t="shared" si="21"/>
        <v/>
      </c>
    </row>
    <row r="178" spans="1:23">
      <c r="A178" s="85">
        <v>176</v>
      </c>
      <c r="B178" s="85"/>
      <c r="C178" s="86"/>
      <c r="D178" s="83" t="str">
        <f t="shared" si="22"/>
        <v/>
      </c>
      <c r="E178" s="83" t="str">
        <f t="shared" si="22"/>
        <v/>
      </c>
      <c r="F178" s="83" t="str">
        <f t="shared" si="22"/>
        <v/>
      </c>
      <c r="G178" s="83" t="str">
        <f t="shared" si="22"/>
        <v/>
      </c>
      <c r="H178" s="83" t="str">
        <f t="shared" si="22"/>
        <v/>
      </c>
      <c r="I178" s="83" t="str">
        <f t="shared" si="22"/>
        <v/>
      </c>
      <c r="J178" s="83" t="str">
        <f t="shared" si="22"/>
        <v/>
      </c>
      <c r="K178" s="83" t="str">
        <f t="shared" si="22"/>
        <v/>
      </c>
      <c r="L178" s="83" t="str">
        <f t="shared" si="22"/>
        <v/>
      </c>
      <c r="M178" s="83" t="str">
        <f t="shared" si="22"/>
        <v/>
      </c>
      <c r="N178" s="83" t="str">
        <f t="shared" si="22"/>
        <v/>
      </c>
      <c r="O178" s="83" t="str">
        <f t="shared" si="22"/>
        <v/>
      </c>
      <c r="P178" s="83" t="str">
        <f t="shared" si="22"/>
        <v/>
      </c>
      <c r="Q178" s="83" t="str">
        <f t="shared" si="22"/>
        <v/>
      </c>
      <c r="R178" s="83" t="str">
        <f t="shared" si="22"/>
        <v/>
      </c>
      <c r="S178" s="83" t="str">
        <f t="shared" si="22"/>
        <v/>
      </c>
      <c r="T178" s="83" t="str">
        <f t="shared" si="21"/>
        <v/>
      </c>
      <c r="U178" s="83" t="str">
        <f t="shared" si="21"/>
        <v/>
      </c>
      <c r="V178" s="83" t="str">
        <f t="shared" si="21"/>
        <v/>
      </c>
      <c r="W178" s="83" t="str">
        <f t="shared" si="21"/>
        <v/>
      </c>
    </row>
    <row r="179" spans="1:23">
      <c r="A179" s="85">
        <v>177</v>
      </c>
      <c r="B179" s="85"/>
      <c r="C179" s="86"/>
      <c r="D179" s="83" t="str">
        <f t="shared" si="22"/>
        <v/>
      </c>
      <c r="E179" s="83" t="str">
        <f t="shared" si="22"/>
        <v/>
      </c>
      <c r="F179" s="83" t="str">
        <f t="shared" si="22"/>
        <v/>
      </c>
      <c r="G179" s="83" t="str">
        <f t="shared" si="22"/>
        <v/>
      </c>
      <c r="H179" s="83" t="str">
        <f t="shared" si="22"/>
        <v/>
      </c>
      <c r="I179" s="83" t="str">
        <f t="shared" si="22"/>
        <v/>
      </c>
      <c r="J179" s="83" t="str">
        <f t="shared" si="22"/>
        <v/>
      </c>
      <c r="K179" s="83" t="str">
        <f t="shared" si="22"/>
        <v/>
      </c>
      <c r="L179" s="83" t="str">
        <f t="shared" si="22"/>
        <v/>
      </c>
      <c r="M179" s="83" t="str">
        <f t="shared" si="22"/>
        <v/>
      </c>
      <c r="N179" s="83" t="str">
        <f t="shared" si="22"/>
        <v/>
      </c>
      <c r="O179" s="83" t="str">
        <f t="shared" si="22"/>
        <v/>
      </c>
      <c r="P179" s="83" t="str">
        <f t="shared" si="22"/>
        <v/>
      </c>
      <c r="Q179" s="83" t="str">
        <f t="shared" si="22"/>
        <v/>
      </c>
      <c r="R179" s="83" t="str">
        <f t="shared" si="22"/>
        <v/>
      </c>
      <c r="S179" s="83" t="str">
        <f t="shared" si="22"/>
        <v/>
      </c>
      <c r="T179" s="83" t="str">
        <f t="shared" si="21"/>
        <v/>
      </c>
      <c r="U179" s="83" t="str">
        <f t="shared" si="21"/>
        <v/>
      </c>
      <c r="V179" s="83" t="str">
        <f t="shared" si="21"/>
        <v/>
      </c>
      <c r="W179" s="83" t="str">
        <f t="shared" si="21"/>
        <v/>
      </c>
    </row>
    <row r="180" spans="1:23">
      <c r="A180" s="85">
        <v>178</v>
      </c>
      <c r="B180" s="85"/>
      <c r="C180" s="86"/>
      <c r="D180" s="83" t="str">
        <f t="shared" si="22"/>
        <v/>
      </c>
      <c r="E180" s="83" t="str">
        <f t="shared" si="22"/>
        <v/>
      </c>
      <c r="F180" s="83" t="str">
        <f t="shared" si="22"/>
        <v/>
      </c>
      <c r="G180" s="83" t="str">
        <f t="shared" si="22"/>
        <v/>
      </c>
      <c r="H180" s="83" t="str">
        <f t="shared" si="22"/>
        <v/>
      </c>
      <c r="I180" s="83" t="str">
        <f t="shared" si="22"/>
        <v/>
      </c>
      <c r="J180" s="83" t="str">
        <f t="shared" si="22"/>
        <v/>
      </c>
      <c r="K180" s="83" t="str">
        <f t="shared" si="22"/>
        <v/>
      </c>
      <c r="L180" s="83" t="str">
        <f t="shared" si="22"/>
        <v/>
      </c>
      <c r="M180" s="83" t="str">
        <f t="shared" si="22"/>
        <v/>
      </c>
      <c r="N180" s="83" t="str">
        <f t="shared" si="22"/>
        <v/>
      </c>
      <c r="O180" s="83" t="str">
        <f t="shared" si="22"/>
        <v/>
      </c>
      <c r="P180" s="83" t="str">
        <f t="shared" si="22"/>
        <v/>
      </c>
      <c r="Q180" s="83" t="str">
        <f t="shared" si="22"/>
        <v/>
      </c>
      <c r="R180" s="83" t="str">
        <f t="shared" si="22"/>
        <v/>
      </c>
      <c r="S180" s="83" t="str">
        <f t="shared" si="22"/>
        <v/>
      </c>
      <c r="T180" s="83" t="str">
        <f t="shared" si="21"/>
        <v/>
      </c>
      <c r="U180" s="83" t="str">
        <f t="shared" si="21"/>
        <v/>
      </c>
      <c r="V180" s="83" t="str">
        <f t="shared" si="21"/>
        <v/>
      </c>
      <c r="W180" s="83" t="str">
        <f t="shared" si="21"/>
        <v/>
      </c>
    </row>
    <row r="181" spans="1:23">
      <c r="A181" s="85">
        <v>179</v>
      </c>
      <c r="B181" s="85"/>
      <c r="C181" s="86"/>
      <c r="D181" s="83" t="str">
        <f t="shared" si="22"/>
        <v/>
      </c>
      <c r="E181" s="83" t="str">
        <f t="shared" si="22"/>
        <v/>
      </c>
      <c r="F181" s="83" t="str">
        <f t="shared" si="22"/>
        <v/>
      </c>
      <c r="G181" s="83" t="str">
        <f t="shared" si="22"/>
        <v/>
      </c>
      <c r="H181" s="83" t="str">
        <f t="shared" si="22"/>
        <v/>
      </c>
      <c r="I181" s="83" t="str">
        <f t="shared" si="22"/>
        <v/>
      </c>
      <c r="J181" s="83" t="str">
        <f t="shared" si="22"/>
        <v/>
      </c>
      <c r="K181" s="83" t="str">
        <f t="shared" si="22"/>
        <v/>
      </c>
      <c r="L181" s="83" t="str">
        <f t="shared" si="22"/>
        <v/>
      </c>
      <c r="M181" s="83" t="str">
        <f t="shared" si="22"/>
        <v/>
      </c>
      <c r="N181" s="83" t="str">
        <f t="shared" si="22"/>
        <v/>
      </c>
      <c r="O181" s="83" t="str">
        <f t="shared" si="22"/>
        <v/>
      </c>
      <c r="P181" s="83" t="str">
        <f t="shared" si="22"/>
        <v/>
      </c>
      <c r="Q181" s="83" t="str">
        <f t="shared" si="22"/>
        <v/>
      </c>
      <c r="R181" s="83" t="str">
        <f t="shared" si="22"/>
        <v/>
      </c>
      <c r="S181" s="83" t="str">
        <f t="shared" si="22"/>
        <v/>
      </c>
      <c r="T181" s="83" t="str">
        <f t="shared" si="21"/>
        <v/>
      </c>
      <c r="U181" s="83" t="str">
        <f t="shared" si="21"/>
        <v/>
      </c>
      <c r="V181" s="83" t="str">
        <f t="shared" si="21"/>
        <v/>
      </c>
      <c r="W181" s="83" t="str">
        <f t="shared" si="21"/>
        <v/>
      </c>
    </row>
    <row r="182" spans="1:23">
      <c r="A182" s="85">
        <v>180</v>
      </c>
      <c r="B182" s="85"/>
      <c r="C182" s="86"/>
      <c r="D182" s="83" t="str">
        <f t="shared" si="22"/>
        <v/>
      </c>
      <c r="E182" s="83" t="str">
        <f t="shared" si="22"/>
        <v/>
      </c>
      <c r="F182" s="83" t="str">
        <f t="shared" si="22"/>
        <v/>
      </c>
      <c r="G182" s="83" t="str">
        <f t="shared" si="22"/>
        <v/>
      </c>
      <c r="H182" s="83" t="str">
        <f t="shared" si="22"/>
        <v/>
      </c>
      <c r="I182" s="83" t="str">
        <f t="shared" si="22"/>
        <v/>
      </c>
      <c r="J182" s="83" t="str">
        <f t="shared" si="22"/>
        <v/>
      </c>
      <c r="K182" s="83" t="str">
        <f t="shared" si="22"/>
        <v/>
      </c>
      <c r="L182" s="83" t="str">
        <f t="shared" si="22"/>
        <v/>
      </c>
      <c r="M182" s="83" t="str">
        <f t="shared" si="22"/>
        <v/>
      </c>
      <c r="N182" s="83" t="str">
        <f t="shared" si="22"/>
        <v/>
      </c>
      <c r="O182" s="83" t="str">
        <f t="shared" si="22"/>
        <v/>
      </c>
      <c r="P182" s="83" t="str">
        <f t="shared" si="22"/>
        <v/>
      </c>
      <c r="Q182" s="83" t="str">
        <f t="shared" si="22"/>
        <v/>
      </c>
      <c r="R182" s="83" t="str">
        <f t="shared" si="22"/>
        <v/>
      </c>
      <c r="S182" s="83" t="str">
        <f t="shared" si="22"/>
        <v/>
      </c>
      <c r="T182" s="83" t="str">
        <f t="shared" si="21"/>
        <v/>
      </c>
      <c r="U182" s="83" t="str">
        <f t="shared" si="21"/>
        <v/>
      </c>
      <c r="V182" s="83" t="str">
        <f t="shared" si="21"/>
        <v/>
      </c>
      <c r="W182" s="83" t="str">
        <f t="shared" si="21"/>
        <v/>
      </c>
    </row>
    <row r="183" spans="1:23">
      <c r="A183" s="85">
        <v>181</v>
      </c>
      <c r="B183" s="85"/>
      <c r="C183" s="86"/>
      <c r="D183" s="83" t="str">
        <f t="shared" si="22"/>
        <v/>
      </c>
      <c r="E183" s="83" t="str">
        <f t="shared" si="22"/>
        <v/>
      </c>
      <c r="F183" s="83" t="str">
        <f t="shared" si="22"/>
        <v/>
      </c>
      <c r="G183" s="83" t="str">
        <f t="shared" si="22"/>
        <v/>
      </c>
      <c r="H183" s="83" t="str">
        <f t="shared" si="22"/>
        <v/>
      </c>
      <c r="I183" s="83" t="str">
        <f t="shared" si="22"/>
        <v/>
      </c>
      <c r="J183" s="83" t="str">
        <f t="shared" si="22"/>
        <v/>
      </c>
      <c r="K183" s="83" t="str">
        <f t="shared" si="22"/>
        <v/>
      </c>
      <c r="L183" s="83" t="str">
        <f t="shared" si="22"/>
        <v/>
      </c>
      <c r="M183" s="83" t="str">
        <f t="shared" si="22"/>
        <v/>
      </c>
      <c r="N183" s="83" t="str">
        <f t="shared" si="22"/>
        <v/>
      </c>
      <c r="O183" s="83" t="str">
        <f t="shared" si="22"/>
        <v/>
      </c>
      <c r="P183" s="83" t="str">
        <f t="shared" si="22"/>
        <v/>
      </c>
      <c r="Q183" s="83" t="str">
        <f t="shared" si="22"/>
        <v/>
      </c>
      <c r="R183" s="83" t="str">
        <f t="shared" si="22"/>
        <v/>
      </c>
      <c r="S183" s="83" t="str">
        <f t="shared" si="22"/>
        <v/>
      </c>
      <c r="T183" s="83" t="str">
        <f t="shared" si="21"/>
        <v/>
      </c>
      <c r="U183" s="83" t="str">
        <f t="shared" si="21"/>
        <v/>
      </c>
      <c r="V183" s="83" t="str">
        <f t="shared" si="21"/>
        <v/>
      </c>
      <c r="W183" s="83" t="str">
        <f t="shared" si="21"/>
        <v/>
      </c>
    </row>
    <row r="184" spans="1:23">
      <c r="A184" s="85">
        <v>182</v>
      </c>
      <c r="B184" s="85"/>
      <c r="C184" s="86"/>
      <c r="D184" s="83" t="str">
        <f t="shared" si="22"/>
        <v/>
      </c>
      <c r="E184" s="83" t="str">
        <f t="shared" si="22"/>
        <v/>
      </c>
      <c r="F184" s="83" t="str">
        <f t="shared" si="22"/>
        <v/>
      </c>
      <c r="G184" s="83" t="str">
        <f t="shared" si="22"/>
        <v/>
      </c>
      <c r="H184" s="83" t="str">
        <f t="shared" si="22"/>
        <v/>
      </c>
      <c r="I184" s="83" t="str">
        <f t="shared" si="22"/>
        <v/>
      </c>
      <c r="J184" s="83" t="str">
        <f t="shared" si="22"/>
        <v/>
      </c>
      <c r="K184" s="83" t="str">
        <f t="shared" si="22"/>
        <v/>
      </c>
      <c r="L184" s="83" t="str">
        <f t="shared" si="22"/>
        <v/>
      </c>
      <c r="M184" s="83" t="str">
        <f t="shared" si="22"/>
        <v/>
      </c>
      <c r="N184" s="83" t="str">
        <f t="shared" si="22"/>
        <v/>
      </c>
      <c r="O184" s="83" t="str">
        <f t="shared" si="22"/>
        <v/>
      </c>
      <c r="P184" s="83" t="str">
        <f t="shared" si="22"/>
        <v/>
      </c>
      <c r="Q184" s="83" t="str">
        <f t="shared" si="22"/>
        <v/>
      </c>
      <c r="R184" s="83" t="str">
        <f t="shared" si="22"/>
        <v/>
      </c>
      <c r="S184" s="83" t="str">
        <f t="shared" si="22"/>
        <v/>
      </c>
      <c r="T184" s="83" t="str">
        <f t="shared" si="21"/>
        <v/>
      </c>
      <c r="U184" s="83" t="str">
        <f t="shared" si="21"/>
        <v/>
      </c>
      <c r="V184" s="83" t="str">
        <f t="shared" si="21"/>
        <v/>
      </c>
      <c r="W184" s="83" t="str">
        <f t="shared" si="21"/>
        <v/>
      </c>
    </row>
    <row r="185" spans="1:23">
      <c r="A185" s="85">
        <v>183</v>
      </c>
      <c r="B185" s="85"/>
      <c r="C185" s="86"/>
      <c r="D185" s="83" t="str">
        <f t="shared" si="22"/>
        <v/>
      </c>
      <c r="E185" s="83" t="str">
        <f t="shared" si="22"/>
        <v/>
      </c>
      <c r="F185" s="83" t="str">
        <f t="shared" si="22"/>
        <v/>
      </c>
      <c r="G185" s="83" t="str">
        <f t="shared" si="22"/>
        <v/>
      </c>
      <c r="H185" s="83" t="str">
        <f t="shared" si="22"/>
        <v/>
      </c>
      <c r="I185" s="83" t="str">
        <f t="shared" si="22"/>
        <v/>
      </c>
      <c r="J185" s="83" t="str">
        <f t="shared" si="22"/>
        <v/>
      </c>
      <c r="K185" s="83" t="str">
        <f t="shared" si="22"/>
        <v/>
      </c>
      <c r="L185" s="83" t="str">
        <f t="shared" si="22"/>
        <v/>
      </c>
      <c r="M185" s="83" t="str">
        <f t="shared" si="22"/>
        <v/>
      </c>
      <c r="N185" s="83" t="str">
        <f t="shared" si="22"/>
        <v/>
      </c>
      <c r="O185" s="83" t="str">
        <f t="shared" si="22"/>
        <v/>
      </c>
      <c r="P185" s="83" t="str">
        <f t="shared" si="22"/>
        <v/>
      </c>
      <c r="Q185" s="83" t="str">
        <f t="shared" si="22"/>
        <v/>
      </c>
      <c r="R185" s="83" t="str">
        <f t="shared" si="22"/>
        <v/>
      </c>
      <c r="S185" s="83" t="str">
        <f t="shared" si="22"/>
        <v/>
      </c>
      <c r="T185" s="83" t="str">
        <f t="shared" si="21"/>
        <v/>
      </c>
      <c r="U185" s="83" t="str">
        <f t="shared" si="21"/>
        <v/>
      </c>
      <c r="V185" s="83" t="str">
        <f t="shared" si="21"/>
        <v/>
      </c>
      <c r="W185" s="83" t="str">
        <f t="shared" si="21"/>
        <v/>
      </c>
    </row>
    <row r="186" spans="1:23">
      <c r="A186" s="85">
        <v>184</v>
      </c>
      <c r="B186" s="85"/>
      <c r="C186" s="86"/>
      <c r="D186" s="83" t="str">
        <f t="shared" si="22"/>
        <v/>
      </c>
      <c r="E186" s="83" t="str">
        <f t="shared" si="22"/>
        <v/>
      </c>
      <c r="F186" s="83" t="str">
        <f t="shared" si="22"/>
        <v/>
      </c>
      <c r="G186" s="83" t="str">
        <f t="shared" si="22"/>
        <v/>
      </c>
      <c r="H186" s="83" t="str">
        <f t="shared" si="22"/>
        <v/>
      </c>
      <c r="I186" s="83" t="str">
        <f t="shared" si="22"/>
        <v/>
      </c>
      <c r="J186" s="83" t="str">
        <f t="shared" si="22"/>
        <v/>
      </c>
      <c r="K186" s="83" t="str">
        <f t="shared" si="22"/>
        <v/>
      </c>
      <c r="L186" s="83" t="str">
        <f t="shared" si="22"/>
        <v/>
      </c>
      <c r="M186" s="83" t="str">
        <f t="shared" si="22"/>
        <v/>
      </c>
      <c r="N186" s="83" t="str">
        <f t="shared" si="22"/>
        <v/>
      </c>
      <c r="O186" s="83" t="str">
        <f t="shared" si="22"/>
        <v/>
      </c>
      <c r="P186" s="83" t="str">
        <f t="shared" si="22"/>
        <v/>
      </c>
      <c r="Q186" s="83" t="str">
        <f t="shared" si="22"/>
        <v/>
      </c>
      <c r="R186" s="83" t="str">
        <f t="shared" si="22"/>
        <v/>
      </c>
      <c r="S186" s="83" t="str">
        <f t="shared" si="22"/>
        <v/>
      </c>
      <c r="T186" s="83" t="str">
        <f t="shared" si="21"/>
        <v/>
      </c>
      <c r="U186" s="83" t="str">
        <f t="shared" si="21"/>
        <v/>
      </c>
      <c r="V186" s="83" t="str">
        <f t="shared" si="21"/>
        <v/>
      </c>
      <c r="W186" s="83" t="str">
        <f t="shared" si="21"/>
        <v/>
      </c>
    </row>
    <row r="187" spans="1:23">
      <c r="A187" s="85">
        <v>185</v>
      </c>
      <c r="B187" s="85"/>
      <c r="C187" s="86"/>
      <c r="D187" s="83" t="str">
        <f t="shared" si="22"/>
        <v/>
      </c>
      <c r="E187" s="83" t="str">
        <f t="shared" si="22"/>
        <v/>
      </c>
      <c r="F187" s="83" t="str">
        <f t="shared" si="22"/>
        <v/>
      </c>
      <c r="G187" s="83" t="str">
        <f t="shared" si="22"/>
        <v/>
      </c>
      <c r="H187" s="83" t="str">
        <f t="shared" si="22"/>
        <v/>
      </c>
      <c r="I187" s="83" t="str">
        <f t="shared" si="22"/>
        <v/>
      </c>
      <c r="J187" s="83" t="str">
        <f t="shared" si="22"/>
        <v/>
      </c>
      <c r="K187" s="83" t="str">
        <f t="shared" si="22"/>
        <v/>
      </c>
      <c r="L187" s="83" t="str">
        <f t="shared" si="22"/>
        <v/>
      </c>
      <c r="M187" s="83" t="str">
        <f t="shared" si="22"/>
        <v/>
      </c>
      <c r="N187" s="83" t="str">
        <f t="shared" si="22"/>
        <v/>
      </c>
      <c r="O187" s="83" t="str">
        <f t="shared" si="22"/>
        <v/>
      </c>
      <c r="P187" s="83" t="str">
        <f t="shared" si="22"/>
        <v/>
      </c>
      <c r="Q187" s="83" t="str">
        <f t="shared" si="22"/>
        <v/>
      </c>
      <c r="R187" s="83" t="str">
        <f t="shared" si="22"/>
        <v/>
      </c>
      <c r="S187" s="83" t="str">
        <f t="shared" si="22"/>
        <v/>
      </c>
      <c r="T187" s="83" t="str">
        <f t="shared" si="21"/>
        <v/>
      </c>
      <c r="U187" s="83" t="str">
        <f t="shared" si="21"/>
        <v/>
      </c>
      <c r="V187" s="83" t="str">
        <f t="shared" si="21"/>
        <v/>
      </c>
      <c r="W187" s="83" t="str">
        <f t="shared" si="21"/>
        <v/>
      </c>
    </row>
    <row r="188" spans="1:23">
      <c r="A188" s="85">
        <v>186</v>
      </c>
      <c r="B188" s="85"/>
      <c r="C188" s="86"/>
      <c r="D188" s="83" t="str">
        <f t="shared" si="22"/>
        <v/>
      </c>
      <c r="E188" s="83" t="str">
        <f t="shared" si="22"/>
        <v/>
      </c>
      <c r="F188" s="83" t="str">
        <f t="shared" si="22"/>
        <v/>
      </c>
      <c r="G188" s="83" t="str">
        <f t="shared" si="22"/>
        <v/>
      </c>
      <c r="H188" s="83" t="str">
        <f t="shared" si="22"/>
        <v/>
      </c>
      <c r="I188" s="83" t="str">
        <f t="shared" si="22"/>
        <v/>
      </c>
      <c r="J188" s="83" t="str">
        <f t="shared" si="22"/>
        <v/>
      </c>
      <c r="K188" s="83" t="str">
        <f t="shared" si="22"/>
        <v/>
      </c>
      <c r="L188" s="83" t="str">
        <f t="shared" si="22"/>
        <v/>
      </c>
      <c r="M188" s="83" t="str">
        <f t="shared" si="22"/>
        <v/>
      </c>
      <c r="N188" s="83" t="str">
        <f t="shared" si="22"/>
        <v/>
      </c>
      <c r="O188" s="83" t="str">
        <f t="shared" si="22"/>
        <v/>
      </c>
      <c r="P188" s="83" t="str">
        <f t="shared" si="22"/>
        <v/>
      </c>
      <c r="Q188" s="83" t="str">
        <f t="shared" si="22"/>
        <v/>
      </c>
      <c r="R188" s="83" t="str">
        <f t="shared" si="22"/>
        <v/>
      </c>
      <c r="S188" s="83" t="str">
        <f t="shared" si="22"/>
        <v/>
      </c>
      <c r="T188" s="83" t="str">
        <f t="shared" si="21"/>
        <v/>
      </c>
      <c r="U188" s="83" t="str">
        <f t="shared" si="21"/>
        <v/>
      </c>
      <c r="V188" s="83" t="str">
        <f t="shared" si="21"/>
        <v/>
      </c>
      <c r="W188" s="83" t="str">
        <f t="shared" si="21"/>
        <v/>
      </c>
    </row>
    <row r="189" spans="1:23">
      <c r="A189" s="85">
        <v>187</v>
      </c>
      <c r="B189" s="85"/>
      <c r="C189" s="86"/>
      <c r="D189" s="83" t="str">
        <f t="shared" si="22"/>
        <v/>
      </c>
      <c r="E189" s="83" t="str">
        <f t="shared" si="22"/>
        <v/>
      </c>
      <c r="F189" s="83" t="str">
        <f t="shared" si="22"/>
        <v/>
      </c>
      <c r="G189" s="83" t="str">
        <f t="shared" si="22"/>
        <v/>
      </c>
      <c r="H189" s="83" t="str">
        <f t="shared" si="22"/>
        <v/>
      </c>
      <c r="I189" s="83" t="str">
        <f t="shared" si="22"/>
        <v/>
      </c>
      <c r="J189" s="83" t="str">
        <f t="shared" si="22"/>
        <v/>
      </c>
      <c r="K189" s="83" t="str">
        <f t="shared" si="22"/>
        <v/>
      </c>
      <c r="L189" s="83" t="str">
        <f t="shared" si="22"/>
        <v/>
      </c>
      <c r="M189" s="83" t="str">
        <f t="shared" si="22"/>
        <v/>
      </c>
      <c r="N189" s="83" t="str">
        <f t="shared" si="22"/>
        <v/>
      </c>
      <c r="O189" s="83" t="str">
        <f t="shared" si="22"/>
        <v/>
      </c>
      <c r="P189" s="83" t="str">
        <f t="shared" si="22"/>
        <v/>
      </c>
      <c r="Q189" s="83" t="str">
        <f t="shared" si="22"/>
        <v/>
      </c>
      <c r="R189" s="83" t="str">
        <f t="shared" si="22"/>
        <v/>
      </c>
      <c r="S189" s="83" t="str">
        <f t="shared" si="22"/>
        <v/>
      </c>
      <c r="T189" s="83" t="str">
        <f t="shared" si="21"/>
        <v/>
      </c>
      <c r="U189" s="83" t="str">
        <f t="shared" si="21"/>
        <v/>
      </c>
      <c r="V189" s="83" t="str">
        <f t="shared" si="21"/>
        <v/>
      </c>
      <c r="W189" s="83" t="str">
        <f t="shared" si="21"/>
        <v/>
      </c>
    </row>
    <row r="190" spans="1:23">
      <c r="A190" s="85">
        <v>188</v>
      </c>
      <c r="B190" s="85"/>
      <c r="C190" s="86"/>
      <c r="D190" s="83" t="str">
        <f t="shared" si="22"/>
        <v/>
      </c>
      <c r="E190" s="83" t="str">
        <f t="shared" si="22"/>
        <v/>
      </c>
      <c r="F190" s="83" t="str">
        <f t="shared" si="22"/>
        <v/>
      </c>
      <c r="G190" s="83" t="str">
        <f t="shared" si="22"/>
        <v/>
      </c>
      <c r="H190" s="83" t="str">
        <f t="shared" si="22"/>
        <v/>
      </c>
      <c r="I190" s="83" t="str">
        <f t="shared" si="22"/>
        <v/>
      </c>
      <c r="J190" s="83" t="str">
        <f t="shared" si="22"/>
        <v/>
      </c>
      <c r="K190" s="83" t="str">
        <f t="shared" si="22"/>
        <v/>
      </c>
      <c r="L190" s="83" t="str">
        <f t="shared" si="22"/>
        <v/>
      </c>
      <c r="M190" s="83" t="str">
        <f t="shared" si="22"/>
        <v/>
      </c>
      <c r="N190" s="83" t="str">
        <f t="shared" si="22"/>
        <v/>
      </c>
      <c r="O190" s="83" t="str">
        <f t="shared" si="22"/>
        <v/>
      </c>
      <c r="P190" s="83" t="str">
        <f t="shared" si="22"/>
        <v/>
      </c>
      <c r="Q190" s="83" t="str">
        <f t="shared" si="22"/>
        <v/>
      </c>
      <c r="R190" s="83" t="str">
        <f t="shared" si="22"/>
        <v/>
      </c>
      <c r="S190" s="83" t="str">
        <f t="shared" si="22"/>
        <v/>
      </c>
      <c r="T190" s="83" t="str">
        <f t="shared" si="21"/>
        <v/>
      </c>
      <c r="U190" s="83" t="str">
        <f t="shared" si="21"/>
        <v/>
      </c>
      <c r="V190" s="83" t="str">
        <f t="shared" si="21"/>
        <v/>
      </c>
      <c r="W190" s="83" t="str">
        <f t="shared" si="21"/>
        <v/>
      </c>
    </row>
    <row r="191" spans="1:23">
      <c r="A191" s="85">
        <v>189</v>
      </c>
      <c r="B191" s="85"/>
      <c r="C191" s="86"/>
      <c r="D191" s="83" t="str">
        <f t="shared" si="22"/>
        <v/>
      </c>
      <c r="E191" s="83" t="str">
        <f t="shared" si="22"/>
        <v/>
      </c>
      <c r="F191" s="83" t="str">
        <f t="shared" si="22"/>
        <v/>
      </c>
      <c r="G191" s="83" t="str">
        <f t="shared" si="22"/>
        <v/>
      </c>
      <c r="H191" s="83" t="str">
        <f t="shared" si="22"/>
        <v/>
      </c>
      <c r="I191" s="83" t="str">
        <f t="shared" si="22"/>
        <v/>
      </c>
      <c r="J191" s="83" t="str">
        <f t="shared" si="22"/>
        <v/>
      </c>
      <c r="K191" s="83" t="str">
        <f t="shared" si="22"/>
        <v/>
      </c>
      <c r="L191" s="83" t="str">
        <f t="shared" si="22"/>
        <v/>
      </c>
      <c r="M191" s="83" t="str">
        <f t="shared" si="22"/>
        <v/>
      </c>
      <c r="N191" s="83" t="str">
        <f t="shared" si="22"/>
        <v/>
      </c>
      <c r="O191" s="83" t="str">
        <f t="shared" si="22"/>
        <v/>
      </c>
      <c r="P191" s="83" t="str">
        <f t="shared" si="22"/>
        <v/>
      </c>
      <c r="Q191" s="83" t="str">
        <f t="shared" si="22"/>
        <v/>
      </c>
      <c r="R191" s="83" t="str">
        <f t="shared" si="22"/>
        <v/>
      </c>
      <c r="S191" s="83" t="str">
        <f t="shared" si="22"/>
        <v/>
      </c>
      <c r="T191" s="83" t="str">
        <f t="shared" si="21"/>
        <v/>
      </c>
      <c r="U191" s="83" t="str">
        <f t="shared" si="21"/>
        <v/>
      </c>
      <c r="V191" s="83" t="str">
        <f t="shared" si="21"/>
        <v/>
      </c>
      <c r="W191" s="83" t="str">
        <f t="shared" si="21"/>
        <v/>
      </c>
    </row>
    <row r="192" spans="1:23">
      <c r="A192" s="85">
        <v>190</v>
      </c>
      <c r="B192" s="85"/>
      <c r="C192" s="86"/>
      <c r="D192" s="83" t="str">
        <f t="shared" si="22"/>
        <v/>
      </c>
      <c r="E192" s="83" t="str">
        <f t="shared" si="22"/>
        <v/>
      </c>
      <c r="F192" s="83" t="str">
        <f t="shared" si="22"/>
        <v/>
      </c>
      <c r="G192" s="83" t="str">
        <f t="shared" si="22"/>
        <v/>
      </c>
      <c r="H192" s="83" t="str">
        <f t="shared" si="22"/>
        <v/>
      </c>
      <c r="I192" s="83" t="str">
        <f t="shared" si="22"/>
        <v/>
      </c>
      <c r="J192" s="83" t="str">
        <f t="shared" si="22"/>
        <v/>
      </c>
      <c r="K192" s="83" t="str">
        <f t="shared" si="22"/>
        <v/>
      </c>
      <c r="L192" s="83" t="str">
        <f t="shared" si="22"/>
        <v/>
      </c>
      <c r="M192" s="83" t="str">
        <f t="shared" si="22"/>
        <v/>
      </c>
      <c r="N192" s="83" t="str">
        <f t="shared" si="22"/>
        <v/>
      </c>
      <c r="O192" s="83" t="str">
        <f t="shared" si="22"/>
        <v/>
      </c>
      <c r="P192" s="83" t="str">
        <f t="shared" si="22"/>
        <v/>
      </c>
      <c r="Q192" s="83" t="str">
        <f t="shared" si="22"/>
        <v/>
      </c>
      <c r="R192" s="83" t="str">
        <f t="shared" si="22"/>
        <v/>
      </c>
      <c r="S192" s="83" t="str">
        <f t="shared" ref="S192:W202" si="23">MID($C192,S$2,1)</f>
        <v/>
      </c>
      <c r="T192" s="83" t="str">
        <f t="shared" si="23"/>
        <v/>
      </c>
      <c r="U192" s="83" t="str">
        <f t="shared" si="23"/>
        <v/>
      </c>
      <c r="V192" s="83" t="str">
        <f t="shared" si="23"/>
        <v/>
      </c>
      <c r="W192" s="83" t="str">
        <f t="shared" si="23"/>
        <v/>
      </c>
    </row>
    <row r="193" spans="1:23">
      <c r="A193" s="85">
        <v>191</v>
      </c>
      <c r="B193" s="85"/>
      <c r="C193" s="86"/>
      <c r="D193" s="83" t="str">
        <f t="shared" ref="D193:S202" si="24">MID($C193,D$2,1)</f>
        <v/>
      </c>
      <c r="E193" s="83" t="str">
        <f t="shared" si="24"/>
        <v/>
      </c>
      <c r="F193" s="83" t="str">
        <f t="shared" si="24"/>
        <v/>
      </c>
      <c r="G193" s="83" t="str">
        <f t="shared" si="24"/>
        <v/>
      </c>
      <c r="H193" s="83" t="str">
        <f t="shared" si="24"/>
        <v/>
      </c>
      <c r="I193" s="83" t="str">
        <f t="shared" si="24"/>
        <v/>
      </c>
      <c r="J193" s="83" t="str">
        <f t="shared" si="24"/>
        <v/>
      </c>
      <c r="K193" s="83" t="str">
        <f t="shared" si="24"/>
        <v/>
      </c>
      <c r="L193" s="83" t="str">
        <f t="shared" si="24"/>
        <v/>
      </c>
      <c r="M193" s="83" t="str">
        <f t="shared" si="24"/>
        <v/>
      </c>
      <c r="N193" s="83" t="str">
        <f t="shared" si="24"/>
        <v/>
      </c>
      <c r="O193" s="83" t="str">
        <f t="shared" si="24"/>
        <v/>
      </c>
      <c r="P193" s="83" t="str">
        <f t="shared" si="24"/>
        <v/>
      </c>
      <c r="Q193" s="83" t="str">
        <f t="shared" si="24"/>
        <v/>
      </c>
      <c r="R193" s="83" t="str">
        <f t="shared" si="24"/>
        <v/>
      </c>
      <c r="S193" s="83" t="str">
        <f t="shared" si="24"/>
        <v/>
      </c>
      <c r="T193" s="83" t="str">
        <f t="shared" si="23"/>
        <v/>
      </c>
      <c r="U193" s="83" t="str">
        <f t="shared" si="23"/>
        <v/>
      </c>
      <c r="V193" s="83" t="str">
        <f t="shared" si="23"/>
        <v/>
      </c>
      <c r="W193" s="83" t="str">
        <f t="shared" si="23"/>
        <v/>
      </c>
    </row>
    <row r="194" spans="1:23">
      <c r="A194" s="85">
        <v>192</v>
      </c>
      <c r="B194" s="85"/>
      <c r="C194" s="86"/>
      <c r="D194" s="83" t="str">
        <f t="shared" si="24"/>
        <v/>
      </c>
      <c r="E194" s="83" t="str">
        <f t="shared" si="24"/>
        <v/>
      </c>
      <c r="F194" s="83" t="str">
        <f t="shared" si="24"/>
        <v/>
      </c>
      <c r="G194" s="83" t="str">
        <f t="shared" si="24"/>
        <v/>
      </c>
      <c r="H194" s="83" t="str">
        <f t="shared" si="24"/>
        <v/>
      </c>
      <c r="I194" s="83" t="str">
        <f t="shared" si="24"/>
        <v/>
      </c>
      <c r="J194" s="83" t="str">
        <f t="shared" si="24"/>
        <v/>
      </c>
      <c r="K194" s="83" t="str">
        <f t="shared" si="24"/>
        <v/>
      </c>
      <c r="L194" s="83" t="str">
        <f t="shared" si="24"/>
        <v/>
      </c>
      <c r="M194" s="83" t="str">
        <f t="shared" si="24"/>
        <v/>
      </c>
      <c r="N194" s="83" t="str">
        <f t="shared" si="24"/>
        <v/>
      </c>
      <c r="O194" s="83" t="str">
        <f t="shared" si="24"/>
        <v/>
      </c>
      <c r="P194" s="83" t="str">
        <f t="shared" si="24"/>
        <v/>
      </c>
      <c r="Q194" s="83" t="str">
        <f t="shared" si="24"/>
        <v/>
      </c>
      <c r="R194" s="83" t="str">
        <f t="shared" si="24"/>
        <v/>
      </c>
      <c r="S194" s="83" t="str">
        <f t="shared" si="24"/>
        <v/>
      </c>
      <c r="T194" s="83" t="str">
        <f t="shared" si="23"/>
        <v/>
      </c>
      <c r="U194" s="83" t="str">
        <f t="shared" si="23"/>
        <v/>
      </c>
      <c r="V194" s="83" t="str">
        <f t="shared" si="23"/>
        <v/>
      </c>
      <c r="W194" s="83" t="str">
        <f t="shared" si="23"/>
        <v/>
      </c>
    </row>
    <row r="195" spans="1:23">
      <c r="A195" s="85">
        <v>193</v>
      </c>
      <c r="B195" s="85"/>
      <c r="C195" s="86"/>
      <c r="D195" s="83" t="str">
        <f t="shared" si="24"/>
        <v/>
      </c>
      <c r="E195" s="83" t="str">
        <f t="shared" si="24"/>
        <v/>
      </c>
      <c r="F195" s="83" t="str">
        <f t="shared" si="24"/>
        <v/>
      </c>
      <c r="G195" s="83" t="str">
        <f t="shared" si="24"/>
        <v/>
      </c>
      <c r="H195" s="83" t="str">
        <f t="shared" si="24"/>
        <v/>
      </c>
      <c r="I195" s="83" t="str">
        <f t="shared" si="24"/>
        <v/>
      </c>
      <c r="J195" s="83" t="str">
        <f t="shared" si="24"/>
        <v/>
      </c>
      <c r="K195" s="83" t="str">
        <f t="shared" si="24"/>
        <v/>
      </c>
      <c r="L195" s="83" t="str">
        <f t="shared" si="24"/>
        <v/>
      </c>
      <c r="M195" s="83" t="str">
        <f t="shared" si="24"/>
        <v/>
      </c>
      <c r="N195" s="83" t="str">
        <f t="shared" si="24"/>
        <v/>
      </c>
      <c r="O195" s="83" t="str">
        <f t="shared" si="24"/>
        <v/>
      </c>
      <c r="P195" s="83" t="str">
        <f t="shared" si="24"/>
        <v/>
      </c>
      <c r="Q195" s="83" t="str">
        <f t="shared" si="24"/>
        <v/>
      </c>
      <c r="R195" s="83" t="str">
        <f t="shared" si="24"/>
        <v/>
      </c>
      <c r="S195" s="83" t="str">
        <f t="shared" si="24"/>
        <v/>
      </c>
      <c r="T195" s="83" t="str">
        <f t="shared" si="23"/>
        <v/>
      </c>
      <c r="U195" s="83" t="str">
        <f t="shared" si="23"/>
        <v/>
      </c>
      <c r="V195" s="83" t="str">
        <f t="shared" si="23"/>
        <v/>
      </c>
      <c r="W195" s="83" t="str">
        <f t="shared" si="23"/>
        <v/>
      </c>
    </row>
    <row r="196" spans="1:23">
      <c r="A196" s="85">
        <v>194</v>
      </c>
      <c r="B196" s="85"/>
      <c r="C196" s="86"/>
      <c r="D196" s="83" t="str">
        <f t="shared" si="24"/>
        <v/>
      </c>
      <c r="E196" s="83" t="str">
        <f t="shared" si="24"/>
        <v/>
      </c>
      <c r="F196" s="83" t="str">
        <f t="shared" si="24"/>
        <v/>
      </c>
      <c r="G196" s="83" t="str">
        <f t="shared" si="24"/>
        <v/>
      </c>
      <c r="H196" s="83" t="str">
        <f t="shared" si="24"/>
        <v/>
      </c>
      <c r="I196" s="83" t="str">
        <f t="shared" si="24"/>
        <v/>
      </c>
      <c r="J196" s="83" t="str">
        <f t="shared" si="24"/>
        <v/>
      </c>
      <c r="K196" s="83" t="str">
        <f t="shared" si="24"/>
        <v/>
      </c>
      <c r="L196" s="83" t="str">
        <f t="shared" si="24"/>
        <v/>
      </c>
      <c r="M196" s="83" t="str">
        <f t="shared" si="24"/>
        <v/>
      </c>
      <c r="N196" s="83" t="str">
        <f t="shared" si="24"/>
        <v/>
      </c>
      <c r="O196" s="83" t="str">
        <f t="shared" si="24"/>
        <v/>
      </c>
      <c r="P196" s="83" t="str">
        <f t="shared" si="24"/>
        <v/>
      </c>
      <c r="Q196" s="83" t="str">
        <f t="shared" si="24"/>
        <v/>
      </c>
      <c r="R196" s="83" t="str">
        <f t="shared" si="24"/>
        <v/>
      </c>
      <c r="S196" s="83" t="str">
        <f t="shared" si="24"/>
        <v/>
      </c>
      <c r="T196" s="83" t="str">
        <f t="shared" si="23"/>
        <v/>
      </c>
      <c r="U196" s="83" t="str">
        <f t="shared" si="23"/>
        <v/>
      </c>
      <c r="V196" s="83" t="str">
        <f t="shared" si="23"/>
        <v/>
      </c>
      <c r="W196" s="83" t="str">
        <f t="shared" si="23"/>
        <v/>
      </c>
    </row>
    <row r="197" spans="1:23">
      <c r="A197" s="85">
        <v>195</v>
      </c>
      <c r="B197" s="85"/>
      <c r="C197" s="86"/>
      <c r="D197" s="83" t="str">
        <f t="shared" si="24"/>
        <v/>
      </c>
      <c r="E197" s="83" t="str">
        <f t="shared" si="24"/>
        <v/>
      </c>
      <c r="F197" s="83" t="str">
        <f t="shared" si="24"/>
        <v/>
      </c>
      <c r="G197" s="83" t="str">
        <f t="shared" si="24"/>
        <v/>
      </c>
      <c r="H197" s="83" t="str">
        <f t="shared" si="24"/>
        <v/>
      </c>
      <c r="I197" s="83" t="str">
        <f t="shared" si="24"/>
        <v/>
      </c>
      <c r="J197" s="83" t="str">
        <f t="shared" si="24"/>
        <v/>
      </c>
      <c r="K197" s="83" t="str">
        <f t="shared" si="24"/>
        <v/>
      </c>
      <c r="L197" s="83" t="str">
        <f t="shared" si="24"/>
        <v/>
      </c>
      <c r="M197" s="83" t="str">
        <f t="shared" si="24"/>
        <v/>
      </c>
      <c r="N197" s="83" t="str">
        <f t="shared" si="24"/>
        <v/>
      </c>
      <c r="O197" s="83" t="str">
        <f t="shared" si="24"/>
        <v/>
      </c>
      <c r="P197" s="83" t="str">
        <f t="shared" si="24"/>
        <v/>
      </c>
      <c r="Q197" s="83" t="str">
        <f t="shared" si="24"/>
        <v/>
      </c>
      <c r="R197" s="83" t="str">
        <f t="shared" si="24"/>
        <v/>
      </c>
      <c r="S197" s="83" t="str">
        <f t="shared" si="24"/>
        <v/>
      </c>
      <c r="T197" s="83" t="str">
        <f t="shared" si="23"/>
        <v/>
      </c>
      <c r="U197" s="83" t="str">
        <f t="shared" si="23"/>
        <v/>
      </c>
      <c r="V197" s="83" t="str">
        <f t="shared" si="23"/>
        <v/>
      </c>
      <c r="W197" s="83" t="str">
        <f t="shared" si="23"/>
        <v/>
      </c>
    </row>
    <row r="198" spans="1:23">
      <c r="A198" s="85">
        <v>196</v>
      </c>
      <c r="B198" s="85"/>
      <c r="C198" s="86"/>
      <c r="D198" s="83" t="str">
        <f t="shared" si="24"/>
        <v/>
      </c>
      <c r="E198" s="83" t="str">
        <f t="shared" si="24"/>
        <v/>
      </c>
      <c r="F198" s="83" t="str">
        <f t="shared" si="24"/>
        <v/>
      </c>
      <c r="G198" s="83" t="str">
        <f t="shared" si="24"/>
        <v/>
      </c>
      <c r="H198" s="83" t="str">
        <f t="shared" si="24"/>
        <v/>
      </c>
      <c r="I198" s="83" t="str">
        <f t="shared" si="24"/>
        <v/>
      </c>
      <c r="J198" s="83" t="str">
        <f t="shared" si="24"/>
        <v/>
      </c>
      <c r="K198" s="83" t="str">
        <f t="shared" si="24"/>
        <v/>
      </c>
      <c r="L198" s="83" t="str">
        <f t="shared" si="24"/>
        <v/>
      </c>
      <c r="M198" s="83" t="str">
        <f t="shared" si="24"/>
        <v/>
      </c>
      <c r="N198" s="83" t="str">
        <f t="shared" si="24"/>
        <v/>
      </c>
      <c r="O198" s="83" t="str">
        <f t="shared" si="24"/>
        <v/>
      </c>
      <c r="P198" s="83" t="str">
        <f t="shared" si="24"/>
        <v/>
      </c>
      <c r="Q198" s="83" t="str">
        <f t="shared" si="24"/>
        <v/>
      </c>
      <c r="R198" s="83" t="str">
        <f t="shared" si="24"/>
        <v/>
      </c>
      <c r="S198" s="83" t="str">
        <f t="shared" si="24"/>
        <v/>
      </c>
      <c r="T198" s="83" t="str">
        <f t="shared" si="23"/>
        <v/>
      </c>
      <c r="U198" s="83" t="str">
        <f t="shared" si="23"/>
        <v/>
      </c>
      <c r="V198" s="83" t="str">
        <f t="shared" si="23"/>
        <v/>
      </c>
      <c r="W198" s="83" t="str">
        <f t="shared" si="23"/>
        <v/>
      </c>
    </row>
    <row r="199" spans="1:23">
      <c r="A199" s="85">
        <v>197</v>
      </c>
      <c r="B199" s="85"/>
      <c r="C199" s="86"/>
      <c r="D199" s="83" t="str">
        <f t="shared" si="24"/>
        <v/>
      </c>
      <c r="E199" s="83" t="str">
        <f t="shared" si="24"/>
        <v/>
      </c>
      <c r="F199" s="83" t="str">
        <f t="shared" si="24"/>
        <v/>
      </c>
      <c r="G199" s="83" t="str">
        <f t="shared" si="24"/>
        <v/>
      </c>
      <c r="H199" s="83" t="str">
        <f t="shared" si="24"/>
        <v/>
      </c>
      <c r="I199" s="83" t="str">
        <f t="shared" si="24"/>
        <v/>
      </c>
      <c r="J199" s="83" t="str">
        <f t="shared" si="24"/>
        <v/>
      </c>
      <c r="K199" s="83" t="str">
        <f t="shared" si="24"/>
        <v/>
      </c>
      <c r="L199" s="83" t="str">
        <f t="shared" si="24"/>
        <v/>
      </c>
      <c r="M199" s="83" t="str">
        <f t="shared" si="24"/>
        <v/>
      </c>
      <c r="N199" s="83" t="str">
        <f t="shared" si="24"/>
        <v/>
      </c>
      <c r="O199" s="83" t="str">
        <f t="shared" si="24"/>
        <v/>
      </c>
      <c r="P199" s="83" t="str">
        <f t="shared" si="24"/>
        <v/>
      </c>
      <c r="Q199" s="83" t="str">
        <f t="shared" si="24"/>
        <v/>
      </c>
      <c r="R199" s="83" t="str">
        <f t="shared" si="24"/>
        <v/>
      </c>
      <c r="S199" s="83" t="str">
        <f t="shared" si="24"/>
        <v/>
      </c>
      <c r="T199" s="83" t="str">
        <f t="shared" si="23"/>
        <v/>
      </c>
      <c r="U199" s="83" t="str">
        <f t="shared" si="23"/>
        <v/>
      </c>
      <c r="V199" s="83" t="str">
        <f t="shared" si="23"/>
        <v/>
      </c>
      <c r="W199" s="83" t="str">
        <f t="shared" si="23"/>
        <v/>
      </c>
    </row>
    <row r="200" spans="1:23">
      <c r="A200" s="85">
        <v>198</v>
      </c>
      <c r="B200" s="85"/>
      <c r="C200" s="86"/>
      <c r="D200" s="83" t="str">
        <f t="shared" si="24"/>
        <v/>
      </c>
      <c r="E200" s="83" t="str">
        <f t="shared" si="24"/>
        <v/>
      </c>
      <c r="F200" s="83" t="str">
        <f t="shared" si="24"/>
        <v/>
      </c>
      <c r="G200" s="83" t="str">
        <f t="shared" si="24"/>
        <v/>
      </c>
      <c r="H200" s="83" t="str">
        <f t="shared" si="24"/>
        <v/>
      </c>
      <c r="I200" s="83" t="str">
        <f t="shared" si="24"/>
        <v/>
      </c>
      <c r="J200" s="83" t="str">
        <f t="shared" si="24"/>
        <v/>
      </c>
      <c r="K200" s="83" t="str">
        <f t="shared" si="24"/>
        <v/>
      </c>
      <c r="L200" s="83" t="str">
        <f t="shared" si="24"/>
        <v/>
      </c>
      <c r="M200" s="83" t="str">
        <f t="shared" si="24"/>
        <v/>
      </c>
      <c r="N200" s="83" t="str">
        <f t="shared" si="24"/>
        <v/>
      </c>
      <c r="O200" s="83" t="str">
        <f t="shared" si="24"/>
        <v/>
      </c>
      <c r="P200" s="83" t="str">
        <f t="shared" si="24"/>
        <v/>
      </c>
      <c r="Q200" s="83" t="str">
        <f t="shared" si="24"/>
        <v/>
      </c>
      <c r="R200" s="83" t="str">
        <f t="shared" si="24"/>
        <v/>
      </c>
      <c r="S200" s="83" t="str">
        <f t="shared" si="24"/>
        <v/>
      </c>
      <c r="T200" s="83" t="str">
        <f t="shared" si="23"/>
        <v/>
      </c>
      <c r="U200" s="83" t="str">
        <f t="shared" si="23"/>
        <v/>
      </c>
      <c r="V200" s="83" t="str">
        <f t="shared" si="23"/>
        <v/>
      </c>
      <c r="W200" s="83" t="str">
        <f t="shared" si="23"/>
        <v/>
      </c>
    </row>
    <row r="201" spans="1:23">
      <c r="A201" s="85">
        <v>199</v>
      </c>
      <c r="B201" s="85"/>
      <c r="C201" s="86"/>
      <c r="D201" s="83" t="str">
        <f t="shared" si="24"/>
        <v/>
      </c>
      <c r="E201" s="83" t="str">
        <f t="shared" si="24"/>
        <v/>
      </c>
      <c r="F201" s="83" t="str">
        <f t="shared" si="24"/>
        <v/>
      </c>
      <c r="G201" s="83" t="str">
        <f t="shared" si="24"/>
        <v/>
      </c>
      <c r="H201" s="83" t="str">
        <f t="shared" si="24"/>
        <v/>
      </c>
      <c r="I201" s="83" t="str">
        <f t="shared" si="24"/>
        <v/>
      </c>
      <c r="J201" s="83" t="str">
        <f t="shared" si="24"/>
        <v/>
      </c>
      <c r="K201" s="83" t="str">
        <f t="shared" si="24"/>
        <v/>
      </c>
      <c r="L201" s="83" t="str">
        <f t="shared" si="24"/>
        <v/>
      </c>
      <c r="M201" s="83" t="str">
        <f t="shared" si="24"/>
        <v/>
      </c>
      <c r="N201" s="83" t="str">
        <f t="shared" si="24"/>
        <v/>
      </c>
      <c r="O201" s="83" t="str">
        <f t="shared" si="24"/>
        <v/>
      </c>
      <c r="P201" s="83" t="str">
        <f t="shared" si="24"/>
        <v/>
      </c>
      <c r="Q201" s="83" t="str">
        <f t="shared" si="24"/>
        <v/>
      </c>
      <c r="R201" s="83" t="str">
        <f t="shared" si="24"/>
        <v/>
      </c>
      <c r="S201" s="83" t="str">
        <f t="shared" si="24"/>
        <v/>
      </c>
      <c r="T201" s="83" t="str">
        <f t="shared" si="23"/>
        <v/>
      </c>
      <c r="U201" s="83" t="str">
        <f t="shared" si="23"/>
        <v/>
      </c>
      <c r="V201" s="83" t="str">
        <f t="shared" si="23"/>
        <v/>
      </c>
      <c r="W201" s="83" t="str">
        <f t="shared" si="23"/>
        <v/>
      </c>
    </row>
    <row r="202" spans="1:23">
      <c r="A202" s="85">
        <v>200</v>
      </c>
      <c r="B202" s="85"/>
      <c r="C202" s="86"/>
      <c r="D202" s="83" t="str">
        <f t="shared" si="24"/>
        <v/>
      </c>
      <c r="E202" s="83" t="str">
        <f t="shared" si="24"/>
        <v/>
      </c>
      <c r="F202" s="83" t="str">
        <f t="shared" si="24"/>
        <v/>
      </c>
      <c r="G202" s="83" t="str">
        <f t="shared" si="24"/>
        <v/>
      </c>
      <c r="H202" s="83" t="str">
        <f t="shared" si="24"/>
        <v/>
      </c>
      <c r="I202" s="83" t="str">
        <f t="shared" si="24"/>
        <v/>
      </c>
      <c r="J202" s="83" t="str">
        <f t="shared" si="24"/>
        <v/>
      </c>
      <c r="K202" s="83" t="str">
        <f t="shared" si="24"/>
        <v/>
      </c>
      <c r="L202" s="83" t="str">
        <f t="shared" si="24"/>
        <v/>
      </c>
      <c r="M202" s="83" t="str">
        <f t="shared" si="24"/>
        <v/>
      </c>
      <c r="N202" s="83" t="str">
        <f t="shared" si="24"/>
        <v/>
      </c>
      <c r="O202" s="83" t="str">
        <f t="shared" si="24"/>
        <v/>
      </c>
      <c r="P202" s="83" t="str">
        <f t="shared" si="24"/>
        <v/>
      </c>
      <c r="Q202" s="83" t="str">
        <f t="shared" si="24"/>
        <v/>
      </c>
      <c r="R202" s="83" t="str">
        <f t="shared" si="24"/>
        <v/>
      </c>
      <c r="S202" s="83" t="str">
        <f t="shared" si="24"/>
        <v/>
      </c>
      <c r="T202" s="83" t="str">
        <f t="shared" si="23"/>
        <v/>
      </c>
      <c r="U202" s="83" t="str">
        <f t="shared" si="23"/>
        <v/>
      </c>
      <c r="V202" s="83" t="str">
        <f t="shared" si="23"/>
        <v/>
      </c>
      <c r="W202" s="83" t="str">
        <f t="shared" si="23"/>
        <v/>
      </c>
    </row>
    <row r="203" spans="1:23">
      <c r="A203" s="85"/>
      <c r="B203" s="85"/>
      <c r="C203" s="87" t="s">
        <v>106</v>
      </c>
      <c r="D203" s="84">
        <f>COUNTIF(D$3:D$202,4)</f>
        <v>0</v>
      </c>
      <c r="E203" s="84">
        <f t="shared" ref="E203:W203" si="25">COUNTIF(E$3:E$202,4)</f>
        <v>0</v>
      </c>
      <c r="F203" s="84">
        <f t="shared" si="25"/>
        <v>0</v>
      </c>
      <c r="G203" s="84">
        <f t="shared" si="25"/>
        <v>0</v>
      </c>
      <c r="H203" s="84">
        <f t="shared" si="25"/>
        <v>0</v>
      </c>
      <c r="I203" s="84">
        <f t="shared" si="25"/>
        <v>0</v>
      </c>
      <c r="J203" s="84">
        <f t="shared" si="25"/>
        <v>0</v>
      </c>
      <c r="K203" s="84">
        <f t="shared" si="25"/>
        <v>0</v>
      </c>
      <c r="L203" s="84">
        <f t="shared" si="25"/>
        <v>0</v>
      </c>
      <c r="M203" s="84">
        <f t="shared" si="25"/>
        <v>0</v>
      </c>
      <c r="N203" s="84">
        <f t="shared" si="25"/>
        <v>0</v>
      </c>
      <c r="O203" s="84">
        <f t="shared" si="25"/>
        <v>0</v>
      </c>
      <c r="P203" s="84">
        <f t="shared" si="25"/>
        <v>0</v>
      </c>
      <c r="Q203" s="84">
        <f t="shared" si="25"/>
        <v>0</v>
      </c>
      <c r="R203" s="84">
        <f t="shared" si="25"/>
        <v>0</v>
      </c>
      <c r="S203" s="84">
        <f t="shared" si="25"/>
        <v>0</v>
      </c>
      <c r="T203" s="84">
        <f t="shared" si="25"/>
        <v>0</v>
      </c>
      <c r="U203" s="84">
        <f t="shared" si="25"/>
        <v>0</v>
      </c>
      <c r="V203" s="84">
        <f t="shared" si="25"/>
        <v>0</v>
      </c>
      <c r="W203" s="84">
        <f t="shared" si="25"/>
        <v>0</v>
      </c>
    </row>
    <row r="204" spans="1:23">
      <c r="A204" s="85"/>
      <c r="B204" s="85"/>
      <c r="C204" s="87" t="s">
        <v>107</v>
      </c>
      <c r="D204" s="84">
        <f>COUNTIF(D$3:D$202,3)</f>
        <v>0</v>
      </c>
      <c r="E204" s="84">
        <f t="shared" ref="E204:W204" si="26">COUNTIF(E$3:E$202,3)</f>
        <v>0</v>
      </c>
      <c r="F204" s="84">
        <f t="shared" si="26"/>
        <v>0</v>
      </c>
      <c r="G204" s="84">
        <f t="shared" si="26"/>
        <v>0</v>
      </c>
      <c r="H204" s="84">
        <f t="shared" si="26"/>
        <v>0</v>
      </c>
      <c r="I204" s="84">
        <f t="shared" si="26"/>
        <v>0</v>
      </c>
      <c r="J204" s="84">
        <f t="shared" si="26"/>
        <v>0</v>
      </c>
      <c r="K204" s="84">
        <f t="shared" si="26"/>
        <v>0</v>
      </c>
      <c r="L204" s="84">
        <f t="shared" si="26"/>
        <v>0</v>
      </c>
      <c r="M204" s="84">
        <f t="shared" si="26"/>
        <v>0</v>
      </c>
      <c r="N204" s="84">
        <f t="shared" si="26"/>
        <v>0</v>
      </c>
      <c r="O204" s="84">
        <f t="shared" si="26"/>
        <v>0</v>
      </c>
      <c r="P204" s="84">
        <f t="shared" si="26"/>
        <v>0</v>
      </c>
      <c r="Q204" s="84">
        <f t="shared" si="26"/>
        <v>0</v>
      </c>
      <c r="R204" s="84">
        <f t="shared" si="26"/>
        <v>0</v>
      </c>
      <c r="S204" s="84">
        <f t="shared" si="26"/>
        <v>0</v>
      </c>
      <c r="T204" s="84">
        <f t="shared" si="26"/>
        <v>0</v>
      </c>
      <c r="U204" s="84">
        <f t="shared" si="26"/>
        <v>0</v>
      </c>
      <c r="V204" s="84">
        <f t="shared" si="26"/>
        <v>0</v>
      </c>
      <c r="W204" s="84">
        <f t="shared" si="26"/>
        <v>0</v>
      </c>
    </row>
    <row r="205" spans="1:23">
      <c r="A205" s="85"/>
      <c r="B205" s="85"/>
      <c r="C205" s="87" t="s">
        <v>108</v>
      </c>
      <c r="D205" s="84">
        <f>COUNTIF(D$3:D$202,2)</f>
        <v>0</v>
      </c>
      <c r="E205" s="84">
        <f t="shared" ref="E205:W205" si="27">COUNTIF(E$3:E$202,2)</f>
        <v>0</v>
      </c>
      <c r="F205" s="84">
        <f t="shared" si="27"/>
        <v>0</v>
      </c>
      <c r="G205" s="84">
        <f t="shared" si="27"/>
        <v>0</v>
      </c>
      <c r="H205" s="84">
        <f t="shared" si="27"/>
        <v>0</v>
      </c>
      <c r="I205" s="84">
        <f t="shared" si="27"/>
        <v>0</v>
      </c>
      <c r="J205" s="84">
        <f t="shared" si="27"/>
        <v>0</v>
      </c>
      <c r="K205" s="84">
        <f t="shared" si="27"/>
        <v>0</v>
      </c>
      <c r="L205" s="84">
        <f t="shared" si="27"/>
        <v>0</v>
      </c>
      <c r="M205" s="84">
        <f t="shared" si="27"/>
        <v>0</v>
      </c>
      <c r="N205" s="84">
        <f t="shared" si="27"/>
        <v>0</v>
      </c>
      <c r="O205" s="84">
        <f t="shared" si="27"/>
        <v>0</v>
      </c>
      <c r="P205" s="84">
        <f t="shared" si="27"/>
        <v>0</v>
      </c>
      <c r="Q205" s="84">
        <f t="shared" si="27"/>
        <v>0</v>
      </c>
      <c r="R205" s="84">
        <f t="shared" si="27"/>
        <v>0</v>
      </c>
      <c r="S205" s="84">
        <f t="shared" si="27"/>
        <v>0</v>
      </c>
      <c r="T205" s="84">
        <f t="shared" si="27"/>
        <v>0</v>
      </c>
      <c r="U205" s="84">
        <f t="shared" si="27"/>
        <v>0</v>
      </c>
      <c r="V205" s="84">
        <f t="shared" si="27"/>
        <v>0</v>
      </c>
      <c r="W205" s="84">
        <f t="shared" si="27"/>
        <v>0</v>
      </c>
    </row>
    <row r="206" spans="1:23">
      <c r="A206" s="85"/>
      <c r="B206" s="85"/>
      <c r="C206" s="87" t="s">
        <v>109</v>
      </c>
      <c r="D206" s="84">
        <f>COUNTIF(D$3:D$202,1)</f>
        <v>0</v>
      </c>
      <c r="E206" s="84">
        <f t="shared" ref="E206:W206" si="28">COUNTIF(E$3:E$202,1)</f>
        <v>0</v>
      </c>
      <c r="F206" s="84">
        <f t="shared" si="28"/>
        <v>0</v>
      </c>
      <c r="G206" s="84">
        <f t="shared" si="28"/>
        <v>0</v>
      </c>
      <c r="H206" s="84">
        <f t="shared" si="28"/>
        <v>0</v>
      </c>
      <c r="I206" s="84">
        <f t="shared" si="28"/>
        <v>0</v>
      </c>
      <c r="J206" s="84">
        <f t="shared" si="28"/>
        <v>0</v>
      </c>
      <c r="K206" s="84">
        <f t="shared" si="28"/>
        <v>0</v>
      </c>
      <c r="L206" s="84">
        <f t="shared" si="28"/>
        <v>0</v>
      </c>
      <c r="M206" s="84">
        <f t="shared" si="28"/>
        <v>0</v>
      </c>
      <c r="N206" s="84">
        <f t="shared" si="28"/>
        <v>0</v>
      </c>
      <c r="O206" s="84">
        <f t="shared" si="28"/>
        <v>0</v>
      </c>
      <c r="P206" s="84">
        <f t="shared" si="28"/>
        <v>0</v>
      </c>
      <c r="Q206" s="84">
        <f t="shared" si="28"/>
        <v>0</v>
      </c>
      <c r="R206" s="84">
        <f t="shared" si="28"/>
        <v>0</v>
      </c>
      <c r="S206" s="84">
        <f t="shared" si="28"/>
        <v>0</v>
      </c>
      <c r="T206" s="84">
        <f t="shared" si="28"/>
        <v>0</v>
      </c>
      <c r="U206" s="84">
        <f t="shared" si="28"/>
        <v>0</v>
      </c>
      <c r="V206" s="84">
        <f t="shared" si="28"/>
        <v>0</v>
      </c>
      <c r="W206" s="84">
        <f t="shared" si="28"/>
        <v>0</v>
      </c>
    </row>
  </sheetData>
  <mergeCells count="5">
    <mergeCell ref="AD2:AL2"/>
    <mergeCell ref="AD3:AL3"/>
    <mergeCell ref="AD4:AL4"/>
    <mergeCell ref="AD5:AL5"/>
    <mergeCell ref="AD6:AL6"/>
  </mergeCells>
  <phoneticPr fontI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"/>
  <sheetViews>
    <sheetView showGridLines="0" topLeftCell="A10" zoomScale="70" zoomScaleNormal="70" workbookViewId="0">
      <selection activeCell="R12" sqref="R12"/>
    </sheetView>
  </sheetViews>
  <sheetFormatPr defaultRowHeight="13.5"/>
  <sheetData/>
  <phoneticPr fontId="1"/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FF"/>
  </sheetPr>
  <dimension ref="A1:N12"/>
  <sheetViews>
    <sheetView tabSelected="1" view="pageBreakPreview" topLeftCell="A7" zoomScale="55" zoomScaleNormal="50" zoomScaleSheetLayoutView="55" workbookViewId="0">
      <selection activeCell="S7" sqref="S7"/>
    </sheetView>
  </sheetViews>
  <sheetFormatPr defaultColWidth="9" defaultRowHeight="17.25"/>
  <cols>
    <col min="1" max="1" width="5.85546875" style="91" customWidth="1"/>
    <col min="2" max="2" width="20.42578125" style="91" customWidth="1"/>
    <col min="3" max="3" width="12.42578125" style="91" customWidth="1"/>
    <col min="4" max="4" width="18" style="91" customWidth="1"/>
    <col min="5" max="5" width="19.28515625" style="91" customWidth="1"/>
    <col min="6" max="6" width="17" style="91" customWidth="1"/>
    <col min="7" max="7" width="10.85546875" style="91" customWidth="1"/>
    <col min="8" max="8" width="11.42578125" style="91" customWidth="1"/>
    <col min="9" max="11" width="17" style="91" customWidth="1"/>
    <col min="12" max="12" width="9" style="91" customWidth="1"/>
    <col min="13" max="13" width="17" style="91" customWidth="1"/>
    <col min="14" max="14" width="15" style="91" customWidth="1"/>
    <col min="15" max="16384" width="9" style="91"/>
  </cols>
  <sheetData>
    <row r="1" spans="1:14" ht="37.5" customHeight="1">
      <c r="A1" s="89"/>
      <c r="B1" s="90"/>
      <c r="C1" s="149" t="s">
        <v>110</v>
      </c>
      <c r="D1" s="149"/>
      <c r="E1" s="149"/>
      <c r="F1" s="149"/>
      <c r="G1" s="149"/>
      <c r="H1" s="92"/>
      <c r="I1" s="93"/>
      <c r="J1" s="93"/>
      <c r="K1" s="94"/>
      <c r="L1" s="89"/>
      <c r="M1" s="94"/>
      <c r="N1" s="95" t="s">
        <v>111</v>
      </c>
    </row>
    <row r="2" spans="1:14" ht="7.5" customHeight="1">
      <c r="A2" s="92"/>
      <c r="G2" s="92"/>
      <c r="H2" s="92"/>
      <c r="I2" s="92"/>
      <c r="J2" s="92"/>
      <c r="K2" s="92"/>
      <c r="L2" s="92"/>
      <c r="M2" s="92"/>
      <c r="N2" s="92"/>
    </row>
    <row r="3" spans="1:14" ht="42" customHeight="1">
      <c r="A3" s="96"/>
      <c r="B3" s="97" t="s">
        <v>112</v>
      </c>
      <c r="C3" s="137" t="s">
        <v>113</v>
      </c>
      <c r="D3" s="137"/>
      <c r="E3" s="98" t="s">
        <v>114</v>
      </c>
      <c r="F3" s="109"/>
      <c r="G3" s="109"/>
      <c r="H3" s="109"/>
      <c r="I3" s="109"/>
      <c r="J3" s="109"/>
      <c r="K3" s="109"/>
      <c r="L3" s="109"/>
      <c r="M3" s="109"/>
      <c r="N3" s="99"/>
    </row>
    <row r="4" spans="1:14" ht="40.5" customHeight="1">
      <c r="B4" s="100" t="s">
        <v>115</v>
      </c>
      <c r="C4" s="138" t="s">
        <v>69</v>
      </c>
      <c r="D4" s="138"/>
      <c r="E4" s="139" t="s">
        <v>116</v>
      </c>
      <c r="F4" s="139"/>
      <c r="G4" s="139"/>
      <c r="H4" s="139"/>
      <c r="I4" s="139"/>
      <c r="J4" s="139"/>
      <c r="K4" s="139"/>
      <c r="L4" s="139"/>
      <c r="M4" s="139"/>
      <c r="N4" s="140"/>
    </row>
    <row r="5" spans="1:14" ht="8.25" customHeight="1" thickBot="1"/>
    <row r="6" spans="1:14" ht="33" customHeight="1" thickBot="1">
      <c r="B6" s="101" t="s">
        <v>117</v>
      </c>
      <c r="C6" s="141" t="s">
        <v>118</v>
      </c>
      <c r="D6" s="142"/>
      <c r="E6" s="142"/>
      <c r="F6" s="142"/>
      <c r="G6" s="143"/>
      <c r="H6" s="141" t="s">
        <v>119</v>
      </c>
      <c r="I6" s="142"/>
      <c r="J6" s="142"/>
      <c r="K6" s="142"/>
      <c r="L6" s="142"/>
      <c r="M6" s="142"/>
      <c r="N6" s="143"/>
    </row>
    <row r="7" spans="1:14" ht="104.25" customHeight="1" thickBot="1">
      <c r="A7" s="130" t="s">
        <v>120</v>
      </c>
      <c r="B7" s="102" t="s">
        <v>121</v>
      </c>
      <c r="C7" s="132"/>
      <c r="D7" s="134"/>
      <c r="E7" s="134"/>
      <c r="F7" s="134"/>
      <c r="G7" s="134"/>
      <c r="H7" s="132"/>
      <c r="I7" s="134"/>
      <c r="J7" s="134"/>
      <c r="K7" s="134"/>
      <c r="L7" s="134"/>
      <c r="M7" s="134"/>
      <c r="N7" s="156"/>
    </row>
    <row r="8" spans="1:14" ht="210" customHeight="1" thickBot="1">
      <c r="A8" s="131"/>
      <c r="B8" s="103" t="s">
        <v>122</v>
      </c>
      <c r="C8" s="133"/>
      <c r="D8" s="135"/>
      <c r="E8" s="135"/>
      <c r="F8" s="135"/>
      <c r="G8" s="135"/>
      <c r="H8" s="133"/>
      <c r="I8" s="135"/>
      <c r="J8" s="135"/>
      <c r="K8" s="136"/>
      <c r="L8" s="135"/>
      <c r="M8" s="135"/>
      <c r="N8" s="157"/>
    </row>
    <row r="9" spans="1:14" ht="104.25" customHeight="1" thickBot="1">
      <c r="A9" s="144" t="s">
        <v>123</v>
      </c>
      <c r="B9" s="104" t="s">
        <v>124</v>
      </c>
      <c r="C9" s="146"/>
      <c r="D9" s="148"/>
      <c r="E9" s="148"/>
      <c r="F9" s="148"/>
      <c r="G9" s="148"/>
      <c r="H9" s="146"/>
      <c r="I9" s="148"/>
      <c r="J9" s="148"/>
      <c r="K9" s="148"/>
      <c r="L9" s="148"/>
      <c r="M9" s="148"/>
      <c r="N9" s="152"/>
    </row>
    <row r="10" spans="1:14" ht="210" customHeight="1" thickBot="1">
      <c r="A10" s="145"/>
      <c r="B10" s="105" t="s">
        <v>125</v>
      </c>
      <c r="C10" s="147"/>
      <c r="D10" s="136"/>
      <c r="E10" s="136"/>
      <c r="F10" s="136"/>
      <c r="G10" s="136"/>
      <c r="H10" s="147"/>
      <c r="I10" s="136"/>
      <c r="J10" s="136"/>
      <c r="K10" s="136"/>
      <c r="L10" s="136"/>
      <c r="M10" s="136"/>
      <c r="N10" s="153"/>
    </row>
    <row r="11" spans="1:14" ht="36.75" customHeight="1">
      <c r="B11" s="154" t="s">
        <v>126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</row>
    <row r="12" spans="1:14" ht="36.75" customHeight="1">
      <c r="B12" s="150" t="s">
        <v>127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</row>
  </sheetData>
  <mergeCells count="34">
    <mergeCell ref="C1:G1"/>
    <mergeCell ref="B12:N12"/>
    <mergeCell ref="J9:J10"/>
    <mergeCell ref="K9:K10"/>
    <mergeCell ref="L9:L10"/>
    <mergeCell ref="M9:M10"/>
    <mergeCell ref="N9:N10"/>
    <mergeCell ref="B11:N11"/>
    <mergeCell ref="M7:M8"/>
    <mergeCell ref="N7:N8"/>
    <mergeCell ref="G9:G10"/>
    <mergeCell ref="H9:H10"/>
    <mergeCell ref="I9:I10"/>
    <mergeCell ref="G7:G8"/>
    <mergeCell ref="H7:H8"/>
    <mergeCell ref="I7:I8"/>
    <mergeCell ref="A9:A10"/>
    <mergeCell ref="C9:C10"/>
    <mergeCell ref="D9:D10"/>
    <mergeCell ref="E9:E10"/>
    <mergeCell ref="F9:F10"/>
    <mergeCell ref="J7:J8"/>
    <mergeCell ref="K7:K8"/>
    <mergeCell ref="L7:L8"/>
    <mergeCell ref="C3:D3"/>
    <mergeCell ref="C4:D4"/>
    <mergeCell ref="E4:N4"/>
    <mergeCell ref="C6:G6"/>
    <mergeCell ref="H6:N6"/>
    <mergeCell ref="A7:A8"/>
    <mergeCell ref="C7:C8"/>
    <mergeCell ref="D7:D8"/>
    <mergeCell ref="E7:E8"/>
    <mergeCell ref="F7:F8"/>
  </mergeCells>
  <phoneticPr fontId="1"/>
  <pageMargins left="0.31496062992125984" right="0.31496062992125984" top="0.35433070866141736" bottom="0.35433070866141736" header="0.31496062992125984" footer="0.31496062992125984"/>
  <pageSetup paperSize="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FF"/>
  </sheetPr>
  <dimension ref="A1:N12"/>
  <sheetViews>
    <sheetView view="pageBreakPreview" zoomScale="50" zoomScaleNormal="50" zoomScaleSheetLayoutView="50" workbookViewId="0">
      <selection activeCell="R8" sqref="R8"/>
    </sheetView>
  </sheetViews>
  <sheetFormatPr defaultColWidth="9" defaultRowHeight="17.25"/>
  <cols>
    <col min="1" max="1" width="5.85546875" style="91" customWidth="1"/>
    <col min="2" max="2" width="20.42578125" style="91" customWidth="1"/>
    <col min="3" max="3" width="12.42578125" style="91" customWidth="1"/>
    <col min="4" max="4" width="18" style="91" customWidth="1"/>
    <col min="5" max="5" width="19.28515625" style="91" customWidth="1"/>
    <col min="6" max="6" width="17" style="91" customWidth="1"/>
    <col min="7" max="7" width="10.85546875" style="91" customWidth="1"/>
    <col min="8" max="8" width="11.42578125" style="91" customWidth="1"/>
    <col min="9" max="11" width="17" style="91" customWidth="1"/>
    <col min="12" max="12" width="9" style="91" customWidth="1"/>
    <col min="13" max="13" width="17" style="91" customWidth="1"/>
    <col min="14" max="14" width="15" style="91" customWidth="1"/>
    <col min="15" max="16384" width="9" style="91"/>
  </cols>
  <sheetData>
    <row r="1" spans="1:14" ht="37.5" customHeight="1">
      <c r="A1" s="89"/>
      <c r="B1" s="90"/>
      <c r="C1" s="149" t="s">
        <v>128</v>
      </c>
      <c r="D1" s="149"/>
      <c r="E1" s="149"/>
      <c r="F1" s="149"/>
      <c r="H1" s="92"/>
      <c r="I1" s="93"/>
      <c r="J1" s="93"/>
      <c r="K1" s="94"/>
      <c r="L1" s="89"/>
      <c r="M1" s="94"/>
      <c r="N1" s="95" t="s">
        <v>129</v>
      </c>
    </row>
    <row r="2" spans="1:14" ht="7.5" customHeight="1">
      <c r="A2" s="92"/>
      <c r="G2" s="92"/>
      <c r="H2" s="92"/>
      <c r="I2" s="92"/>
      <c r="J2" s="92"/>
      <c r="K2" s="92"/>
      <c r="L2" s="92"/>
      <c r="M2" s="92"/>
      <c r="N2" s="92"/>
    </row>
    <row r="3" spans="1:14" ht="42" customHeight="1">
      <c r="A3" s="96"/>
      <c r="B3" s="97" t="s">
        <v>112</v>
      </c>
      <c r="C3" s="137" t="s">
        <v>113</v>
      </c>
      <c r="D3" s="137"/>
      <c r="E3" s="98" t="s">
        <v>130</v>
      </c>
      <c r="F3" s="109"/>
      <c r="G3" s="109"/>
      <c r="H3" s="109"/>
      <c r="I3" s="109"/>
      <c r="J3" s="109"/>
      <c r="K3" s="109"/>
      <c r="L3" s="109"/>
      <c r="M3" s="109"/>
      <c r="N3" s="99"/>
    </row>
    <row r="4" spans="1:14" ht="40.5" customHeight="1">
      <c r="B4" s="100" t="s">
        <v>131</v>
      </c>
      <c r="C4" s="138"/>
      <c r="D4" s="138"/>
      <c r="E4" s="139" t="s">
        <v>132</v>
      </c>
      <c r="F4" s="139"/>
      <c r="G4" s="139"/>
      <c r="H4" s="139"/>
      <c r="I4" s="139"/>
      <c r="J4" s="139"/>
      <c r="K4" s="139"/>
      <c r="L4" s="139"/>
      <c r="M4" s="139"/>
      <c r="N4" s="140"/>
    </row>
    <row r="5" spans="1:14" ht="8.25" customHeight="1" thickBot="1"/>
    <row r="6" spans="1:14" ht="33" customHeight="1" thickBot="1">
      <c r="B6" s="101" t="s">
        <v>117</v>
      </c>
      <c r="C6" s="141" t="s">
        <v>118</v>
      </c>
      <c r="D6" s="142"/>
      <c r="E6" s="142"/>
      <c r="F6" s="142"/>
      <c r="G6" s="143"/>
      <c r="H6" s="141" t="s">
        <v>119</v>
      </c>
      <c r="I6" s="142"/>
      <c r="J6" s="142"/>
      <c r="K6" s="142"/>
      <c r="L6" s="142"/>
      <c r="M6" s="142"/>
      <c r="N6" s="143"/>
    </row>
    <row r="7" spans="1:14" ht="104.25" customHeight="1" thickBot="1">
      <c r="A7" s="130" t="s">
        <v>120</v>
      </c>
      <c r="B7" s="102"/>
      <c r="C7" s="132"/>
      <c r="D7" s="134"/>
      <c r="E7" s="134"/>
      <c r="F7" s="134"/>
      <c r="G7" s="134"/>
      <c r="H7" s="132"/>
      <c r="I7" s="134"/>
      <c r="J7" s="134"/>
      <c r="K7" s="134"/>
      <c r="L7" s="134"/>
      <c r="M7" s="134"/>
      <c r="N7" s="156"/>
    </row>
    <row r="8" spans="1:14" ht="210" customHeight="1" thickBot="1">
      <c r="A8" s="131"/>
      <c r="B8" s="103" t="s">
        <v>122</v>
      </c>
      <c r="C8" s="133"/>
      <c r="D8" s="135"/>
      <c r="E8" s="135"/>
      <c r="F8" s="135"/>
      <c r="G8" s="135"/>
      <c r="H8" s="133"/>
      <c r="I8" s="135"/>
      <c r="J8" s="135"/>
      <c r="K8" s="136"/>
      <c r="L8" s="135"/>
      <c r="M8" s="135"/>
      <c r="N8" s="157"/>
    </row>
    <row r="9" spans="1:14" ht="104.25" customHeight="1" thickBot="1">
      <c r="A9" s="144" t="s">
        <v>123</v>
      </c>
      <c r="B9" s="104"/>
      <c r="C9" s="146"/>
      <c r="D9" s="148"/>
      <c r="E9" s="148"/>
      <c r="F9" s="148"/>
      <c r="G9" s="148"/>
      <c r="H9" s="146"/>
      <c r="I9" s="148"/>
      <c r="J9" s="148"/>
      <c r="K9" s="148"/>
      <c r="L9" s="148"/>
      <c r="M9" s="148"/>
      <c r="N9" s="152"/>
    </row>
    <row r="10" spans="1:14" ht="210" customHeight="1" thickBot="1">
      <c r="A10" s="145"/>
      <c r="B10" s="103" t="s">
        <v>122</v>
      </c>
      <c r="C10" s="147"/>
      <c r="D10" s="136"/>
      <c r="E10" s="136"/>
      <c r="F10" s="136"/>
      <c r="G10" s="136"/>
      <c r="H10" s="147"/>
      <c r="I10" s="136"/>
      <c r="J10" s="136"/>
      <c r="K10" s="136"/>
      <c r="L10" s="136"/>
      <c r="M10" s="136"/>
      <c r="N10" s="153"/>
    </row>
    <row r="11" spans="1:14" ht="36.75" customHeight="1">
      <c r="B11" s="154" t="s">
        <v>126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</row>
    <row r="12" spans="1:14" ht="36.75" customHeight="1">
      <c r="B12" s="150" t="s">
        <v>127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</row>
  </sheetData>
  <mergeCells count="34">
    <mergeCell ref="C1:F1"/>
    <mergeCell ref="B12:N12"/>
    <mergeCell ref="J9:J10"/>
    <mergeCell ref="K9:K10"/>
    <mergeCell ref="L9:L10"/>
    <mergeCell ref="M9:M10"/>
    <mergeCell ref="N9:N10"/>
    <mergeCell ref="B11:N11"/>
    <mergeCell ref="M7:M8"/>
    <mergeCell ref="N7:N8"/>
    <mergeCell ref="G9:G10"/>
    <mergeCell ref="H9:H10"/>
    <mergeCell ref="I9:I10"/>
    <mergeCell ref="G7:G8"/>
    <mergeCell ref="H7:H8"/>
    <mergeCell ref="I7:I8"/>
    <mergeCell ref="A9:A10"/>
    <mergeCell ref="C9:C10"/>
    <mergeCell ref="D9:D10"/>
    <mergeCell ref="E9:E10"/>
    <mergeCell ref="F9:F10"/>
    <mergeCell ref="J7:J8"/>
    <mergeCell ref="K7:K8"/>
    <mergeCell ref="L7:L8"/>
    <mergeCell ref="C3:D3"/>
    <mergeCell ref="C4:D4"/>
    <mergeCell ref="E4:N4"/>
    <mergeCell ref="C6:G6"/>
    <mergeCell ref="H6:N6"/>
    <mergeCell ref="A7:A8"/>
    <mergeCell ref="C7:C8"/>
    <mergeCell ref="D7:D8"/>
    <mergeCell ref="E7:E8"/>
    <mergeCell ref="F7:F8"/>
  </mergeCells>
  <phoneticPr fontId="1"/>
  <pageMargins left="0.31496062992125984" right="0.31496062992125984" top="0.35433070866141736" bottom="0.35433070866141736" header="0.31496062992125984" footer="0.31496062992125984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workbookViewId="0">
      <selection activeCell="B5" sqref="B5"/>
    </sheetView>
  </sheetViews>
  <sheetFormatPr defaultRowHeight="13.5"/>
  <cols>
    <col min="1" max="1" width="41" bestFit="1" customWidth="1"/>
  </cols>
  <sheetData>
    <row r="1" spans="1:2">
      <c r="A1" t="s">
        <v>133</v>
      </c>
      <c r="B1">
        <v>4</v>
      </c>
    </row>
    <row r="2" spans="1:2">
      <c r="A2" t="s">
        <v>134</v>
      </c>
      <c r="B2">
        <v>3</v>
      </c>
    </row>
    <row r="3" spans="1:2">
      <c r="A3" t="s">
        <v>135</v>
      </c>
      <c r="B3">
        <v>2</v>
      </c>
    </row>
    <row r="4" spans="1:2">
      <c r="A4" t="s">
        <v>136</v>
      </c>
      <c r="B4">
        <v>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川浪 久尚</dc:creator>
  <cp:keywords/>
  <dc:description/>
  <cp:lastModifiedBy>Windows ユーザー</cp:lastModifiedBy>
  <cp:revision/>
  <dcterms:created xsi:type="dcterms:W3CDTF">2017-08-25T01:56:16Z</dcterms:created>
  <dcterms:modified xsi:type="dcterms:W3CDTF">2023-10-05T01:43:10Z</dcterms:modified>
  <cp:category/>
  <cp:contentStatus/>
</cp:coreProperties>
</file>